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4"/>
  <workbookPr/>
  <mc:AlternateContent xmlns:mc="http://schemas.openxmlformats.org/markup-compatibility/2006">
    <mc:Choice Requires="x15">
      <x15ac:absPath xmlns:x15ac="http://schemas.microsoft.com/office/spreadsheetml/2010/11/ac" url="/Users/jameslauder/Desktop/Work/GetFreeTemplates/templates/calendar/"/>
    </mc:Choice>
  </mc:AlternateContent>
  <xr:revisionPtr revIDLastSave="0" documentId="8_{84E3080D-B342-D246-AF46-51836AEB973F}" xr6:coauthVersionLast="47" xr6:coauthVersionMax="47" xr10:uidLastSave="{00000000-0000-0000-0000-000000000000}"/>
  <bookViews>
    <workbookView xWindow="68260" yWindow="600" windowWidth="34140" windowHeight="42600" activeTab="1" xr2:uid="{00000000-000D-0000-FFFF-FFFF00000000}"/>
  </bookViews>
  <sheets>
    <sheet name="About" sheetId="1" r:id="rId1"/>
    <sheet name="January" sheetId="2" r:id="rId2"/>
    <sheet name="February" sheetId="3" r:id="rId3"/>
    <sheet name="March" sheetId="4" r:id="rId4"/>
    <sheet name="April" sheetId="5" r:id="rId5"/>
    <sheet name="May" sheetId="6" r:id="rId6"/>
    <sheet name="June" sheetId="7" r:id="rId7"/>
    <sheet name="July" sheetId="8" r:id="rId8"/>
    <sheet name="August" sheetId="9" r:id="rId9"/>
    <sheet name="September" sheetId="10" r:id="rId10"/>
    <sheet name="October" sheetId="11" r:id="rId11"/>
    <sheet name="November" sheetId="12" r:id="rId12"/>
    <sheet name="December" sheetId="13" r:id="rId13"/>
  </sheets>
  <definedNames>
    <definedName name="start_day">About!$Q$12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D27" i="13" l="1" a="1"/>
  <c r="AD27" i="13" s="1"/>
  <c r="AC27" i="13" a="1"/>
  <c r="AC27" i="13" s="1"/>
  <c r="AB27" i="13" a="1"/>
  <c r="AB27" i="13"/>
  <c r="AA27" i="13" a="1"/>
  <c r="AA27" i="13"/>
  <c r="Z27" i="13" a="1"/>
  <c r="Z27" i="13" s="1"/>
  <c r="Y27" i="13" a="1"/>
  <c r="Y27" i="13" s="1"/>
  <c r="X27" i="13" a="1"/>
  <c r="X27" i="13" s="1"/>
  <c r="U27" i="13" a="1"/>
  <c r="U27" i="13" s="1"/>
  <c r="T27" i="13" a="1"/>
  <c r="T27" i="13"/>
  <c r="S27" i="13" a="1"/>
  <c r="S27" i="13"/>
  <c r="R27" i="13" a="1"/>
  <c r="R27" i="13" s="1"/>
  <c r="Q27" i="13" a="1"/>
  <c r="Q27" i="13" s="1"/>
  <c r="P27" i="13" a="1"/>
  <c r="P27" i="13" s="1"/>
  <c r="O27" i="13" a="1"/>
  <c r="O27" i="13" s="1"/>
  <c r="C3" i="13"/>
  <c r="X26" i="13" s="1"/>
  <c r="R32" i="12"/>
  <c r="Y30" i="12"/>
  <c r="O28" i="12"/>
  <c r="AD27" i="12" a="1"/>
  <c r="AD27" i="12" s="1"/>
  <c r="AC27" i="12" a="1"/>
  <c r="AC27" i="12" s="1"/>
  <c r="AB27" i="12" a="1"/>
  <c r="AB27" i="12" s="1"/>
  <c r="AA27" i="12" a="1"/>
  <c r="AA27" i="12" s="1"/>
  <c r="Z27" i="12" a="1"/>
  <c r="Z27" i="12"/>
  <c r="Y27" i="12" a="1"/>
  <c r="Y27" i="12" s="1"/>
  <c r="X27" i="12" a="1"/>
  <c r="X27" i="12" s="1"/>
  <c r="U27" i="12" a="1"/>
  <c r="U27" i="12" s="1"/>
  <c r="T27" i="12" a="1"/>
  <c r="T27" i="12" s="1"/>
  <c r="S27" i="12" a="1"/>
  <c r="S27" i="12" s="1"/>
  <c r="R27" i="12" a="1"/>
  <c r="R27" i="12" s="1"/>
  <c r="Q27" i="12" a="1"/>
  <c r="Q27" i="12"/>
  <c r="P27" i="12" a="1"/>
  <c r="P27" i="12" s="1"/>
  <c r="O27" i="12" a="1"/>
  <c r="O27" i="12" s="1"/>
  <c r="X26" i="12"/>
  <c r="Z33" i="12" s="1"/>
  <c r="C3" i="12"/>
  <c r="O26" i="12" s="1"/>
  <c r="P33" i="12" s="1"/>
  <c r="AD26" i="11" a="1"/>
  <c r="AD26" i="11" s="1"/>
  <c r="AC26" i="11" a="1"/>
  <c r="AC26" i="11" s="1"/>
  <c r="AB26" i="11" a="1"/>
  <c r="AB26" i="11"/>
  <c r="AA26" i="11" a="1"/>
  <c r="AA26" i="11" s="1"/>
  <c r="Z26" i="11" a="1"/>
  <c r="Z26" i="11" s="1"/>
  <c r="Y26" i="11" a="1"/>
  <c r="Y26" i="11" s="1"/>
  <c r="X26" i="11" a="1"/>
  <c r="X26" i="11" s="1"/>
  <c r="U26" i="11" a="1"/>
  <c r="U26" i="11"/>
  <c r="T26" i="11" a="1"/>
  <c r="T26" i="11" s="1"/>
  <c r="S26" i="11" a="1"/>
  <c r="S26" i="11" s="1"/>
  <c r="R26" i="11" a="1"/>
  <c r="R26" i="11" s="1"/>
  <c r="Q26" i="11" a="1"/>
  <c r="Q26" i="11" s="1"/>
  <c r="P26" i="11" a="1"/>
  <c r="P26" i="11" s="1"/>
  <c r="O26" i="11" a="1"/>
  <c r="O26" i="11" s="1"/>
  <c r="X25" i="11"/>
  <c r="AD31" i="11" s="1"/>
  <c r="C2" i="11"/>
  <c r="C5" i="11" s="1"/>
  <c r="E5" i="11" s="1"/>
  <c r="G5" i="11" s="1"/>
  <c r="I5" i="11" s="1"/>
  <c r="K5" i="11" s="1"/>
  <c r="O5" i="11" s="1"/>
  <c r="AD26" i="10" a="1"/>
  <c r="AD26" i="10" s="1"/>
  <c r="AC26" i="10" a="1"/>
  <c r="AC26" i="10" s="1"/>
  <c r="AB26" i="10" a="1"/>
  <c r="AB26" i="10" s="1"/>
  <c r="AA26" i="10" a="1"/>
  <c r="AA26" i="10"/>
  <c r="Z26" i="10" a="1"/>
  <c r="Z26" i="10"/>
  <c r="Y26" i="10" a="1"/>
  <c r="Y26" i="10" s="1"/>
  <c r="X26" i="10" a="1"/>
  <c r="X26" i="10" s="1"/>
  <c r="U26" i="10" a="1"/>
  <c r="U26" i="10" s="1"/>
  <c r="T26" i="10" a="1"/>
  <c r="T26" i="10" s="1"/>
  <c r="S26" i="10" a="1"/>
  <c r="S26" i="10" s="1"/>
  <c r="R26" i="10" a="1"/>
  <c r="R26" i="10"/>
  <c r="Q26" i="10" a="1"/>
  <c r="Q26" i="10" s="1"/>
  <c r="P26" i="10" a="1"/>
  <c r="P26" i="10" s="1"/>
  <c r="O26" i="10" a="1"/>
  <c r="O26" i="10" s="1"/>
  <c r="C2" i="10"/>
  <c r="AD26" i="9" a="1"/>
  <c r="AD26" i="9" s="1"/>
  <c r="AC26" i="9" a="1"/>
  <c r="AC26" i="9" s="1"/>
  <c r="AB26" i="9" a="1"/>
  <c r="AB26" i="9" s="1"/>
  <c r="AA26" i="9" a="1"/>
  <c r="AA26" i="9" s="1"/>
  <c r="Z26" i="9" a="1"/>
  <c r="Z26" i="9"/>
  <c r="Y26" i="9" a="1"/>
  <c r="Y26" i="9"/>
  <c r="X26" i="9" a="1"/>
  <c r="X26" i="9" s="1"/>
  <c r="U26" i="9" a="1"/>
  <c r="U26" i="9" s="1"/>
  <c r="T26" i="9" a="1"/>
  <c r="T26" i="9" s="1"/>
  <c r="S26" i="9" a="1"/>
  <c r="S26" i="9" s="1"/>
  <c r="R26" i="9" a="1"/>
  <c r="R26" i="9"/>
  <c r="Q26" i="9" a="1"/>
  <c r="Q26" i="9" s="1"/>
  <c r="P26" i="9" a="1"/>
  <c r="P26" i="9" s="1"/>
  <c r="O26" i="9" a="1"/>
  <c r="O26" i="9" s="1"/>
  <c r="C2" i="9"/>
  <c r="X25" i="9" s="1"/>
  <c r="Y32" i="8"/>
  <c r="Y28" i="8"/>
  <c r="AD26" i="8" a="1"/>
  <c r="AD26" i="8"/>
  <c r="AC26" i="8" a="1"/>
  <c r="AC26" i="8"/>
  <c r="AB26" i="8" a="1"/>
  <c r="AB26" i="8"/>
  <c r="AA26" i="8" a="1"/>
  <c r="AA26" i="8" s="1"/>
  <c r="Z26" i="8" a="1"/>
  <c r="Z26" i="8" s="1"/>
  <c r="Y26" i="8" a="1"/>
  <c r="Y26" i="8" s="1"/>
  <c r="X26" i="8" a="1"/>
  <c r="X26" i="8"/>
  <c r="U26" i="8" a="1"/>
  <c r="U26" i="8"/>
  <c r="T26" i="8" a="1"/>
  <c r="T26" i="8"/>
  <c r="S26" i="8" a="1"/>
  <c r="S26" i="8"/>
  <c r="R26" i="8" a="1"/>
  <c r="R26" i="8" s="1"/>
  <c r="Q26" i="8" a="1"/>
  <c r="Q26" i="8" s="1"/>
  <c r="P26" i="8" a="1"/>
  <c r="P26" i="8" s="1"/>
  <c r="O26" i="8" a="1"/>
  <c r="O26" i="8"/>
  <c r="X25" i="8"/>
  <c r="X32" i="8" s="1"/>
  <c r="O25" i="8"/>
  <c r="C2" i="8"/>
  <c r="C5" i="8" s="1"/>
  <c r="E5" i="8" s="1"/>
  <c r="G5" i="8" s="1"/>
  <c r="G4" i="8" s="1"/>
  <c r="AD26" i="7" a="1"/>
  <c r="AD26" i="7"/>
  <c r="AC26" i="7" a="1"/>
  <c r="AC26" i="7"/>
  <c r="AB26" i="7" a="1"/>
  <c r="AB26" i="7" s="1"/>
  <c r="AA26" i="7" a="1"/>
  <c r="AA26" i="7"/>
  <c r="Z26" i="7" a="1"/>
  <c r="Z26" i="7" s="1"/>
  <c r="Y26" i="7" a="1"/>
  <c r="Y26" i="7" s="1"/>
  <c r="X26" i="7" a="1"/>
  <c r="X26" i="7"/>
  <c r="U26" i="7" a="1"/>
  <c r="U26" i="7"/>
  <c r="T26" i="7" a="1"/>
  <c r="T26" i="7" s="1"/>
  <c r="S26" i="7" a="1"/>
  <c r="S26" i="7"/>
  <c r="R26" i="7" a="1"/>
  <c r="R26" i="7" s="1"/>
  <c r="Q26" i="7" a="1"/>
  <c r="Q26" i="7"/>
  <c r="P26" i="7" a="1"/>
  <c r="P26" i="7" s="1"/>
  <c r="O26" i="7" a="1"/>
  <c r="O26" i="7"/>
  <c r="C2" i="7"/>
  <c r="O25" i="7" s="1"/>
  <c r="T29" i="7" s="1"/>
  <c r="AD26" i="6" a="1"/>
  <c r="AD26" i="6"/>
  <c r="AC26" i="6" a="1"/>
  <c r="AC26" i="6" s="1"/>
  <c r="AB26" i="6" a="1"/>
  <c r="AB26" i="6"/>
  <c r="AA26" i="6" a="1"/>
  <c r="AA26" i="6"/>
  <c r="Z26" i="6" a="1"/>
  <c r="Z26" i="6" s="1"/>
  <c r="Y26" i="6" a="1"/>
  <c r="Y26" i="6"/>
  <c r="X26" i="6" a="1"/>
  <c r="X26" i="6" s="1"/>
  <c r="U26" i="6" a="1"/>
  <c r="U26" i="6"/>
  <c r="T26" i="6" a="1"/>
  <c r="T26" i="6" s="1"/>
  <c r="S26" i="6" a="1"/>
  <c r="S26" i="6"/>
  <c r="R26" i="6" a="1"/>
  <c r="R26" i="6" s="1"/>
  <c r="Q26" i="6" a="1"/>
  <c r="Q26" i="6" s="1"/>
  <c r="P26" i="6" a="1"/>
  <c r="P26" i="6"/>
  <c r="O26" i="6" a="1"/>
  <c r="O26" i="6"/>
  <c r="C2" i="6"/>
  <c r="C5" i="6" s="1"/>
  <c r="AD26" i="5" a="1"/>
  <c r="AD26" i="5" s="1"/>
  <c r="AC26" i="5" a="1"/>
  <c r="AC26" i="5" s="1"/>
  <c r="AB26" i="5" a="1"/>
  <c r="AB26" i="5"/>
  <c r="AA26" i="5" a="1"/>
  <c r="AA26" i="5"/>
  <c r="Z26" i="5" a="1"/>
  <c r="Z26" i="5" s="1"/>
  <c r="Y26" i="5" a="1"/>
  <c r="Y26" i="5"/>
  <c r="X26" i="5" a="1"/>
  <c r="X26" i="5" s="1"/>
  <c r="U26" i="5" a="1"/>
  <c r="U26" i="5"/>
  <c r="T26" i="5" a="1"/>
  <c r="T26" i="5"/>
  <c r="S26" i="5" a="1"/>
  <c r="S26" i="5" s="1"/>
  <c r="R26" i="5" a="1"/>
  <c r="R26" i="5"/>
  <c r="Q26" i="5" a="1"/>
  <c r="Q26" i="5"/>
  <c r="P26" i="5" a="1"/>
  <c r="P26" i="5" s="1"/>
  <c r="O26" i="5" a="1"/>
  <c r="O26" i="5"/>
  <c r="C2" i="5"/>
  <c r="O25" i="5" s="1"/>
  <c r="S31" i="4"/>
  <c r="U28" i="4"/>
  <c r="Q28" i="4"/>
  <c r="T27" i="4"/>
  <c r="Q27" i="4"/>
  <c r="AD26" i="4" a="1"/>
  <c r="AD26" i="4" s="1"/>
  <c r="AC26" i="4" a="1"/>
  <c r="AC26" i="4"/>
  <c r="AB26" i="4" a="1"/>
  <c r="AB26" i="4" s="1"/>
  <c r="AA26" i="4" a="1"/>
  <c r="AA26" i="4"/>
  <c r="Z26" i="4" a="1"/>
  <c r="Z26" i="4"/>
  <c r="Y26" i="4" a="1"/>
  <c r="Y26" i="4" s="1"/>
  <c r="X26" i="4" a="1"/>
  <c r="X26" i="4"/>
  <c r="U26" i="4" a="1"/>
  <c r="U26" i="4"/>
  <c r="T26" i="4" a="1"/>
  <c r="T26" i="4" s="1"/>
  <c r="S26" i="4" a="1"/>
  <c r="S26" i="4"/>
  <c r="R26" i="4" a="1"/>
  <c r="R26" i="4" s="1"/>
  <c r="Q26" i="4" a="1"/>
  <c r="Q26" i="4"/>
  <c r="P26" i="4" a="1"/>
  <c r="P26" i="4"/>
  <c r="O26" i="4" a="1"/>
  <c r="O26" i="4"/>
  <c r="C2" i="4"/>
  <c r="O25" i="4" s="1"/>
  <c r="R32" i="4" s="1"/>
  <c r="AD26" i="3" a="1"/>
  <c r="AD26" i="3"/>
  <c r="AC26" i="3" a="1"/>
  <c r="AC26" i="3" s="1"/>
  <c r="AB26" i="3" a="1"/>
  <c r="AB26" i="3"/>
  <c r="AA26" i="3" a="1"/>
  <c r="AA26" i="3"/>
  <c r="Z26" i="3" a="1"/>
  <c r="Z26" i="3" s="1"/>
  <c r="Y26" i="3" a="1"/>
  <c r="Y26" i="3"/>
  <c r="X26" i="3" a="1"/>
  <c r="X26" i="3" s="1"/>
  <c r="U26" i="3" a="1"/>
  <c r="U26" i="3"/>
  <c r="T26" i="3" a="1"/>
  <c r="T26" i="3" s="1"/>
  <c r="S26" i="3" a="1"/>
  <c r="S26" i="3"/>
  <c r="R26" i="3" a="1"/>
  <c r="R26" i="3" s="1"/>
  <c r="Q26" i="3" a="1"/>
  <c r="Q26" i="3"/>
  <c r="P26" i="3" a="1"/>
  <c r="P26" i="3"/>
  <c r="O26" i="3" a="1"/>
  <c r="O26" i="3"/>
  <c r="C2" i="3"/>
  <c r="O25" i="3" s="1"/>
  <c r="AD26" i="2" a="1"/>
  <c r="AD26" i="2" s="1"/>
  <c r="AC26" i="2" a="1"/>
  <c r="AC26" i="2"/>
  <c r="AB26" i="2" a="1"/>
  <c r="AB26" i="2"/>
  <c r="AA26" i="2" a="1"/>
  <c r="AA26" i="2" s="1"/>
  <c r="Z26" i="2" a="1"/>
  <c r="Z26" i="2"/>
  <c r="Y26" i="2" a="1"/>
  <c r="Y26" i="2" s="1"/>
  <c r="X26" i="2" a="1"/>
  <c r="X26" i="2" s="1"/>
  <c r="U26" i="2" a="1"/>
  <c r="U26" i="2"/>
  <c r="T26" i="2" a="1"/>
  <c r="T26" i="2"/>
  <c r="S26" i="2" a="1"/>
  <c r="S26" i="2" s="1"/>
  <c r="R26" i="2" a="1"/>
  <c r="R26" i="2"/>
  <c r="Q26" i="2" a="1"/>
  <c r="Q26" i="2" s="1"/>
  <c r="P26" i="2" a="1"/>
  <c r="P26" i="2" s="1"/>
  <c r="O26" i="2" a="1"/>
  <c r="O26" i="2"/>
  <c r="C2" i="2"/>
  <c r="O25" i="2" s="1"/>
  <c r="Z30" i="9" l="1"/>
  <c r="AC28" i="9"/>
  <c r="P29" i="2"/>
  <c r="O31" i="2"/>
  <c r="O30" i="2"/>
  <c r="R28" i="2"/>
  <c r="Q27" i="2"/>
  <c r="O28" i="2"/>
  <c r="T27" i="2"/>
  <c r="X30" i="12"/>
  <c r="C5" i="7"/>
  <c r="C4" i="7" s="1"/>
  <c r="AD28" i="8"/>
  <c r="AD32" i="8"/>
  <c r="Z30" i="12"/>
  <c r="X31" i="12"/>
  <c r="AC29" i="8"/>
  <c r="Z28" i="12"/>
  <c r="R29" i="4"/>
  <c r="O30" i="7"/>
  <c r="AD29" i="8"/>
  <c r="C5" i="9"/>
  <c r="G4" i="11"/>
  <c r="AA28" i="12"/>
  <c r="AD32" i="12"/>
  <c r="C5" i="2"/>
  <c r="S30" i="4"/>
  <c r="S30" i="7"/>
  <c r="AA30" i="8"/>
  <c r="O25" i="9"/>
  <c r="K4" i="11"/>
  <c r="AB28" i="12"/>
  <c r="X25" i="7"/>
  <c r="O29" i="7"/>
  <c r="Z29" i="8"/>
  <c r="Q28" i="7"/>
  <c r="AB28" i="8"/>
  <c r="AB32" i="8"/>
  <c r="X25" i="2"/>
  <c r="C5" i="5"/>
  <c r="E5" i="5" s="1"/>
  <c r="E4" i="5" s="1"/>
  <c r="S32" i="7"/>
  <c r="Y27" i="8"/>
  <c r="AA31" i="8"/>
  <c r="Y29" i="12"/>
  <c r="X25" i="3"/>
  <c r="AC32" i="3" s="1"/>
  <c r="U31" i="7"/>
  <c r="X31" i="8"/>
  <c r="X25" i="5"/>
  <c r="AC27" i="5" s="1"/>
  <c r="AA27" i="8"/>
  <c r="AC31" i="8"/>
  <c r="Z29" i="12"/>
  <c r="U30" i="7"/>
  <c r="AC30" i="8"/>
  <c r="O25" i="11"/>
  <c r="AC28" i="12"/>
  <c r="AB33" i="12"/>
  <c r="C5" i="3"/>
  <c r="E5" i="3" s="1"/>
  <c r="G5" i="3" s="1"/>
  <c r="S32" i="4"/>
  <c r="T31" i="7"/>
  <c r="AD30" i="8"/>
  <c r="AD28" i="12"/>
  <c r="Q27" i="7"/>
  <c r="C4" i="8"/>
  <c r="AB27" i="8"/>
  <c r="AD31" i="8"/>
  <c r="C6" i="12"/>
  <c r="AA29" i="12"/>
  <c r="AD33" i="12"/>
  <c r="X29" i="12"/>
  <c r="T27" i="7"/>
  <c r="AD27" i="8"/>
  <c r="AB29" i="12"/>
  <c r="R32" i="5"/>
  <c r="T31" i="5"/>
  <c r="P27" i="5"/>
  <c r="O32" i="5"/>
  <c r="Q31" i="5"/>
  <c r="S30" i="5"/>
  <c r="U29" i="5"/>
  <c r="U28" i="5"/>
  <c r="U27" i="5"/>
  <c r="U30" i="5"/>
  <c r="T29" i="5"/>
  <c r="T28" i="5"/>
  <c r="T27" i="5"/>
  <c r="U32" i="5"/>
  <c r="U31" i="5"/>
  <c r="T30" i="5"/>
  <c r="S29" i="5"/>
  <c r="S28" i="5"/>
  <c r="S27" i="5"/>
  <c r="T32" i="5"/>
  <c r="S31" i="5"/>
  <c r="R30" i="5"/>
  <c r="R29" i="5"/>
  <c r="R28" i="5"/>
  <c r="R27" i="5"/>
  <c r="S32" i="5"/>
  <c r="R31" i="5"/>
  <c r="Q30" i="5"/>
  <c r="Q29" i="5"/>
  <c r="Q28" i="5"/>
  <c r="Q27" i="5"/>
  <c r="Q32" i="5"/>
  <c r="P31" i="5"/>
  <c r="P30" i="5"/>
  <c r="P29" i="5"/>
  <c r="P28" i="5"/>
  <c r="O27" i="5"/>
  <c r="P32" i="5"/>
  <c r="O31" i="5"/>
  <c r="O30" i="5"/>
  <c r="O29" i="5"/>
  <c r="O28" i="5"/>
  <c r="C4" i="6"/>
  <c r="E5" i="6"/>
  <c r="P29" i="3"/>
  <c r="R28" i="3"/>
  <c r="T27" i="3"/>
  <c r="S32" i="3"/>
  <c r="U31" i="3"/>
  <c r="O28" i="3"/>
  <c r="Q27" i="3"/>
  <c r="P32" i="3"/>
  <c r="P31" i="3"/>
  <c r="P30" i="3"/>
  <c r="O29" i="3"/>
  <c r="O32" i="3"/>
  <c r="O31" i="3"/>
  <c r="O30" i="3"/>
  <c r="U30" i="3"/>
  <c r="U29" i="3"/>
  <c r="U28" i="3"/>
  <c r="U27" i="3"/>
  <c r="U32" i="3"/>
  <c r="T31" i="3"/>
  <c r="T30" i="3"/>
  <c r="T29" i="3"/>
  <c r="T28" i="3"/>
  <c r="S27" i="3"/>
  <c r="T32" i="3"/>
  <c r="S31" i="3"/>
  <c r="S30" i="3"/>
  <c r="S29" i="3"/>
  <c r="S28" i="3"/>
  <c r="R27" i="3"/>
  <c r="R32" i="3"/>
  <c r="R31" i="3"/>
  <c r="R30" i="3"/>
  <c r="R29" i="3"/>
  <c r="Q28" i="3"/>
  <c r="P27" i="3"/>
  <c r="Q32" i="3"/>
  <c r="Q31" i="3"/>
  <c r="Q30" i="3"/>
  <c r="Q29" i="3"/>
  <c r="P28" i="3"/>
  <c r="O27" i="3"/>
  <c r="E4" i="3"/>
  <c r="X30" i="5"/>
  <c r="Z29" i="5"/>
  <c r="AB28" i="5"/>
  <c r="AC32" i="5"/>
  <c r="Y28" i="5"/>
  <c r="AA27" i="5"/>
  <c r="AD31" i="5"/>
  <c r="S32" i="8"/>
  <c r="U31" i="8"/>
  <c r="O28" i="8"/>
  <c r="Q27" i="8"/>
  <c r="Q32" i="8"/>
  <c r="S31" i="8"/>
  <c r="U30" i="8"/>
  <c r="O27" i="8"/>
  <c r="U32" i="8"/>
  <c r="U29" i="8"/>
  <c r="U28" i="8"/>
  <c r="U27" i="8"/>
  <c r="P32" i="8"/>
  <c r="P31" i="8"/>
  <c r="P30" i="8"/>
  <c r="P29" i="8"/>
  <c r="P28" i="8"/>
  <c r="T28" i="8"/>
  <c r="O30" i="8"/>
  <c r="O32" i="2"/>
  <c r="Q31" i="2"/>
  <c r="S30" i="2"/>
  <c r="U29" i="2"/>
  <c r="U27" i="2"/>
  <c r="S28" i="2"/>
  <c r="Q29" i="2"/>
  <c r="P30" i="2"/>
  <c r="G5" i="5"/>
  <c r="AC32" i="7"/>
  <c r="AA32" i="7"/>
  <c r="AC31" i="7"/>
  <c r="X28" i="7"/>
  <c r="Z27" i="7"/>
  <c r="AB27" i="7"/>
  <c r="AC28" i="7"/>
  <c r="Y32" i="7"/>
  <c r="I5" i="8"/>
  <c r="P27" i="8"/>
  <c r="Q30" i="8"/>
  <c r="P32" i="2"/>
  <c r="E5" i="7"/>
  <c r="AC27" i="7"/>
  <c r="AD28" i="7"/>
  <c r="X31" i="7"/>
  <c r="Z32" i="7"/>
  <c r="R27" i="8"/>
  <c r="R30" i="8"/>
  <c r="Z32" i="9"/>
  <c r="AB31" i="9"/>
  <c r="AD30" i="9"/>
  <c r="Y32" i="9"/>
  <c r="AA31" i="9"/>
  <c r="AC30" i="9"/>
  <c r="X32" i="9"/>
  <c r="Z31" i="9"/>
  <c r="AB30" i="9"/>
  <c r="AD29" i="9"/>
  <c r="Y31" i="9"/>
  <c r="AA30" i="9"/>
  <c r="AC29" i="9"/>
  <c r="AA32" i="9"/>
  <c r="AC31" i="9"/>
  <c r="Y27" i="9"/>
  <c r="X31" i="9"/>
  <c r="AD28" i="9"/>
  <c r="AC27" i="9"/>
  <c r="AD32" i="9"/>
  <c r="AB28" i="9"/>
  <c r="AA27" i="9"/>
  <c r="AC32" i="9"/>
  <c r="AB29" i="9"/>
  <c r="AA28" i="9"/>
  <c r="Z27" i="9"/>
  <c r="AB32" i="9"/>
  <c r="Z29" i="9"/>
  <c r="Y28" i="9"/>
  <c r="Y30" i="9"/>
  <c r="X30" i="9"/>
  <c r="AD31" i="9"/>
  <c r="O25" i="10"/>
  <c r="C5" i="10"/>
  <c r="X25" i="10"/>
  <c r="O4" i="11"/>
  <c r="W5" i="11"/>
  <c r="X27" i="2"/>
  <c r="T28" i="2"/>
  <c r="R29" i="2"/>
  <c r="Q30" i="2"/>
  <c r="Y27" i="2"/>
  <c r="U28" i="2"/>
  <c r="S29" i="2"/>
  <c r="R30" i="2"/>
  <c r="R31" i="2"/>
  <c r="Q32" i="2"/>
  <c r="AD27" i="7"/>
  <c r="Y31" i="7"/>
  <c r="AB32" i="7"/>
  <c r="S27" i="8"/>
  <c r="S30" i="8"/>
  <c r="X27" i="9"/>
  <c r="P31" i="2"/>
  <c r="Z27" i="2"/>
  <c r="X28" i="2"/>
  <c r="T29" i="2"/>
  <c r="T30" i="2"/>
  <c r="S31" i="2"/>
  <c r="R32" i="2"/>
  <c r="X31" i="3"/>
  <c r="Y32" i="3"/>
  <c r="C5" i="4"/>
  <c r="X25" i="4"/>
  <c r="O27" i="7"/>
  <c r="O28" i="7"/>
  <c r="P29" i="7"/>
  <c r="X30" i="7"/>
  <c r="Z31" i="7"/>
  <c r="AD32" i="7"/>
  <c r="T27" i="8"/>
  <c r="O29" i="8"/>
  <c r="T30" i="8"/>
  <c r="O32" i="8"/>
  <c r="AB27" i="9"/>
  <c r="Y28" i="2"/>
  <c r="X29" i="2"/>
  <c r="U30" i="2"/>
  <c r="T31" i="2"/>
  <c r="S32" i="2"/>
  <c r="X27" i="3"/>
  <c r="X28" i="3"/>
  <c r="X29" i="3"/>
  <c r="X30" i="3"/>
  <c r="Y31" i="3"/>
  <c r="Z32" i="3"/>
  <c r="O32" i="4"/>
  <c r="O25" i="6"/>
  <c r="P27" i="7"/>
  <c r="P28" i="7"/>
  <c r="Y30" i="7"/>
  <c r="AA31" i="7"/>
  <c r="Q29" i="8"/>
  <c r="R32" i="8"/>
  <c r="AD27" i="9"/>
  <c r="X29" i="9"/>
  <c r="Z28" i="2"/>
  <c r="Y29" i="2"/>
  <c r="U31" i="2"/>
  <c r="T32" i="2"/>
  <c r="Y27" i="3"/>
  <c r="Y28" i="3"/>
  <c r="Y29" i="3"/>
  <c r="Z30" i="3"/>
  <c r="AA31" i="3"/>
  <c r="AA32" i="3"/>
  <c r="O31" i="4"/>
  <c r="P32" i="4"/>
  <c r="C4" i="5"/>
  <c r="X31" i="5"/>
  <c r="X25" i="6"/>
  <c r="X29" i="7"/>
  <c r="Z30" i="7"/>
  <c r="AB31" i="7"/>
  <c r="R29" i="8"/>
  <c r="T32" i="8"/>
  <c r="Y29" i="9"/>
  <c r="AB27" i="2"/>
  <c r="O27" i="2"/>
  <c r="AC27" i="2"/>
  <c r="AA28" i="2"/>
  <c r="Z29" i="2"/>
  <c r="Y30" i="2"/>
  <c r="X31" i="2"/>
  <c r="U32" i="2"/>
  <c r="Z27" i="3"/>
  <c r="Z28" i="3"/>
  <c r="Z29" i="3"/>
  <c r="AA30" i="3"/>
  <c r="AB31" i="3"/>
  <c r="AB32" i="3"/>
  <c r="O27" i="4"/>
  <c r="O28" i="4"/>
  <c r="O29" i="4"/>
  <c r="P30" i="4"/>
  <c r="Q31" i="4"/>
  <c r="Q32" i="4"/>
  <c r="X29" i="5"/>
  <c r="Y30" i="5"/>
  <c r="O31" i="7"/>
  <c r="Q30" i="7"/>
  <c r="S29" i="7"/>
  <c r="R32" i="7"/>
  <c r="S31" i="7"/>
  <c r="T30" i="7"/>
  <c r="U29" i="7"/>
  <c r="P32" i="7"/>
  <c r="Q31" i="7"/>
  <c r="R30" i="7"/>
  <c r="R29" i="7"/>
  <c r="T28" i="7"/>
  <c r="O32" i="7"/>
  <c r="P31" i="7"/>
  <c r="P30" i="7"/>
  <c r="Q29" i="7"/>
  <c r="S28" i="7"/>
  <c r="U27" i="7"/>
  <c r="R27" i="7"/>
  <c r="R28" i="7"/>
  <c r="Y29" i="7"/>
  <c r="AA30" i="7"/>
  <c r="AD31" i="7"/>
  <c r="E4" i="8"/>
  <c r="S29" i="8"/>
  <c r="AA29" i="9"/>
  <c r="P27" i="2"/>
  <c r="AB28" i="2"/>
  <c r="AA29" i="2"/>
  <c r="Z30" i="2"/>
  <c r="Y31" i="2"/>
  <c r="X32" i="2"/>
  <c r="AA27" i="3"/>
  <c r="AA28" i="3"/>
  <c r="AB29" i="3"/>
  <c r="AC30" i="3"/>
  <c r="AC31" i="3"/>
  <c r="P27" i="4"/>
  <c r="P28" i="4"/>
  <c r="P29" i="4"/>
  <c r="Q30" i="4"/>
  <c r="R31" i="4"/>
  <c r="X27" i="5"/>
  <c r="X28" i="5"/>
  <c r="Y29" i="5"/>
  <c r="Z30" i="5"/>
  <c r="Z31" i="5"/>
  <c r="Z32" i="5"/>
  <c r="S27" i="7"/>
  <c r="U28" i="7"/>
  <c r="Z29" i="7"/>
  <c r="AB30" i="7"/>
  <c r="Q32" i="7"/>
  <c r="T29" i="8"/>
  <c r="O31" i="8"/>
  <c r="X32" i="3"/>
  <c r="Z31" i="3"/>
  <c r="AB30" i="3"/>
  <c r="AD29" i="3"/>
  <c r="Y30" i="3"/>
  <c r="AA29" i="3"/>
  <c r="AC28" i="3"/>
  <c r="AB27" i="3"/>
  <c r="AB28" i="3"/>
  <c r="AC29" i="3"/>
  <c r="AD30" i="3"/>
  <c r="AD31" i="3"/>
  <c r="AD32" i="3"/>
  <c r="Z28" i="5"/>
  <c r="AA29" i="5"/>
  <c r="AA30" i="5"/>
  <c r="AA31" i="5"/>
  <c r="AA32" i="5"/>
  <c r="Y28" i="7"/>
  <c r="AA29" i="7"/>
  <c r="AC30" i="7"/>
  <c r="Q28" i="8"/>
  <c r="Q31" i="8"/>
  <c r="AC27" i="3"/>
  <c r="AD28" i="3"/>
  <c r="P31" i="4"/>
  <c r="R30" i="4"/>
  <c r="T29" i="4"/>
  <c r="O30" i="4"/>
  <c r="Q29" i="4"/>
  <c r="S28" i="4"/>
  <c r="U27" i="4"/>
  <c r="R27" i="4"/>
  <c r="R28" i="4"/>
  <c r="S29" i="4"/>
  <c r="T30" i="4"/>
  <c r="T31" i="4"/>
  <c r="T32" i="4"/>
  <c r="Z27" i="5"/>
  <c r="AA28" i="5"/>
  <c r="AB30" i="5"/>
  <c r="AB31" i="5"/>
  <c r="AB32" i="5"/>
  <c r="X27" i="7"/>
  <c r="Z28" i="7"/>
  <c r="AB29" i="7"/>
  <c r="AD30" i="7"/>
  <c r="T32" i="7"/>
  <c r="R28" i="8"/>
  <c r="R31" i="8"/>
  <c r="X28" i="9"/>
  <c r="R27" i="2"/>
  <c r="P28" i="2"/>
  <c r="AD28" i="2"/>
  <c r="AC29" i="2"/>
  <c r="AB30" i="2"/>
  <c r="AA31" i="2"/>
  <c r="Z32" i="2"/>
  <c r="S27" i="2"/>
  <c r="Q28" i="2"/>
  <c r="O29" i="2"/>
  <c r="AD29" i="2"/>
  <c r="AC30" i="2"/>
  <c r="AB31" i="2"/>
  <c r="AA32" i="2"/>
  <c r="AD27" i="3"/>
  <c r="S27" i="4"/>
  <c r="T28" i="4"/>
  <c r="U29" i="4"/>
  <c r="U30" i="4"/>
  <c r="U31" i="4"/>
  <c r="U32" i="4"/>
  <c r="AB27" i="5"/>
  <c r="AC28" i="5"/>
  <c r="AC29" i="5"/>
  <c r="AC30" i="5"/>
  <c r="AC31" i="5"/>
  <c r="AD32" i="5"/>
  <c r="Y27" i="7"/>
  <c r="AA28" i="7"/>
  <c r="AC29" i="7"/>
  <c r="R31" i="7"/>
  <c r="U32" i="7"/>
  <c r="S28" i="8"/>
  <c r="T31" i="8"/>
  <c r="Z28" i="9"/>
  <c r="Z31" i="11"/>
  <c r="AB31" i="11"/>
  <c r="C4" i="11"/>
  <c r="X27" i="11"/>
  <c r="AC31" i="11"/>
  <c r="Y30" i="8"/>
  <c r="AA29" i="8"/>
  <c r="AC28" i="8"/>
  <c r="Y29" i="8"/>
  <c r="AA28" i="8"/>
  <c r="AC27" i="8"/>
  <c r="E4" i="11"/>
  <c r="T32" i="11"/>
  <c r="P28" i="11"/>
  <c r="R27" i="11"/>
  <c r="S32" i="11"/>
  <c r="U31" i="11"/>
  <c r="O28" i="11"/>
  <c r="Q27" i="11"/>
  <c r="R32" i="11"/>
  <c r="T31" i="11"/>
  <c r="P27" i="11"/>
  <c r="Q32" i="11"/>
  <c r="S31" i="11"/>
  <c r="U30" i="11"/>
  <c r="O27" i="11"/>
  <c r="P32" i="11"/>
  <c r="R31" i="11"/>
  <c r="T30" i="11"/>
  <c r="O32" i="11"/>
  <c r="Q31" i="11"/>
  <c r="S30" i="11"/>
  <c r="U29" i="11"/>
  <c r="U32" i="11"/>
  <c r="O29" i="11"/>
  <c r="Q28" i="11"/>
  <c r="S27" i="11"/>
  <c r="Y27" i="11"/>
  <c r="AD29" i="11"/>
  <c r="X31" i="11"/>
  <c r="Z30" i="11"/>
  <c r="AB29" i="11"/>
  <c r="AD28" i="11"/>
  <c r="Y30" i="11"/>
  <c r="AA29" i="11"/>
  <c r="AC28" i="11"/>
  <c r="X30" i="11"/>
  <c r="Z29" i="11"/>
  <c r="AB28" i="11"/>
  <c r="AD27" i="11"/>
  <c r="Y29" i="11"/>
  <c r="AA28" i="11"/>
  <c r="AC27" i="11"/>
  <c r="AD32" i="11"/>
  <c r="X29" i="11"/>
  <c r="Z28" i="11"/>
  <c r="AB27" i="11"/>
  <c r="AC32" i="11"/>
  <c r="Y28" i="11"/>
  <c r="AA27" i="11"/>
  <c r="Y32" i="11"/>
  <c r="AA31" i="11"/>
  <c r="AC30" i="11"/>
  <c r="Y31" i="11"/>
  <c r="AA30" i="11"/>
  <c r="AC29" i="11"/>
  <c r="Z27" i="11"/>
  <c r="X32" i="11"/>
  <c r="I4" i="11"/>
  <c r="Z32" i="11"/>
  <c r="AD33" i="13"/>
  <c r="X30" i="13"/>
  <c r="Z29" i="13"/>
  <c r="AB28" i="13"/>
  <c r="AC33" i="13"/>
  <c r="Y29" i="13"/>
  <c r="AA28" i="13"/>
  <c r="AB33" i="13"/>
  <c r="AD32" i="13"/>
  <c r="X29" i="13"/>
  <c r="Z28" i="13"/>
  <c r="AA33" i="13"/>
  <c r="AC32" i="13"/>
  <c r="Y28" i="13"/>
  <c r="Z33" i="13"/>
  <c r="AB32" i="13"/>
  <c r="AD31" i="13"/>
  <c r="X28" i="13"/>
  <c r="Y33" i="13"/>
  <c r="AA32" i="13"/>
  <c r="AC31" i="13"/>
  <c r="X33" i="13"/>
  <c r="Z32" i="13"/>
  <c r="AB31" i="13"/>
  <c r="AD30" i="13"/>
  <c r="Y32" i="13"/>
  <c r="AA31" i="13"/>
  <c r="AC30" i="13"/>
  <c r="X32" i="13"/>
  <c r="Z31" i="13"/>
  <c r="AB30" i="13"/>
  <c r="AD29" i="13"/>
  <c r="Y31" i="13"/>
  <c r="AA30" i="13"/>
  <c r="AC29" i="13"/>
  <c r="X31" i="13"/>
  <c r="Z30" i="13"/>
  <c r="AB29" i="13"/>
  <c r="AD28" i="13"/>
  <c r="Y30" i="13"/>
  <c r="AA29" i="13"/>
  <c r="AC28" i="13"/>
  <c r="AA32" i="11"/>
  <c r="AB32" i="11"/>
  <c r="X30" i="8"/>
  <c r="Y31" i="8"/>
  <c r="Z32" i="8"/>
  <c r="U28" i="11"/>
  <c r="AB30" i="11"/>
  <c r="P31" i="12"/>
  <c r="R30" i="12"/>
  <c r="T29" i="12"/>
  <c r="O31" i="12"/>
  <c r="Q30" i="12"/>
  <c r="S29" i="12"/>
  <c r="U28" i="12"/>
  <c r="P30" i="12"/>
  <c r="R29" i="12"/>
  <c r="T28" i="12"/>
  <c r="U33" i="12"/>
  <c r="O30" i="12"/>
  <c r="Q29" i="12"/>
  <c r="S28" i="12"/>
  <c r="T33" i="12"/>
  <c r="P29" i="12"/>
  <c r="R28" i="12"/>
  <c r="S33" i="12"/>
  <c r="U32" i="12"/>
  <c r="O29" i="12"/>
  <c r="Q28" i="12"/>
  <c r="R33" i="12"/>
  <c r="T32" i="12"/>
  <c r="Q33" i="12"/>
  <c r="S32" i="12"/>
  <c r="U31" i="12"/>
  <c r="O33" i="12"/>
  <c r="Q32" i="12"/>
  <c r="S31" i="12"/>
  <c r="U30" i="12"/>
  <c r="P32" i="12"/>
  <c r="R31" i="12"/>
  <c r="T30" i="12"/>
  <c r="O32" i="12"/>
  <c r="Q31" i="12"/>
  <c r="S30" i="12"/>
  <c r="U29" i="12"/>
  <c r="P28" i="12"/>
  <c r="X27" i="8"/>
  <c r="X28" i="8"/>
  <c r="X29" i="8"/>
  <c r="Z30" i="8"/>
  <c r="Z31" i="8"/>
  <c r="AA32" i="8"/>
  <c r="X28" i="11"/>
  <c r="AD30" i="11"/>
  <c r="T31" i="12"/>
  <c r="Z27" i="8"/>
  <c r="Z28" i="8"/>
  <c r="AB29" i="8"/>
  <c r="AB30" i="8"/>
  <c r="AB31" i="8"/>
  <c r="AC32" i="8"/>
  <c r="Q29" i="11"/>
  <c r="P31" i="11"/>
  <c r="U28" i="9"/>
  <c r="S29" i="9"/>
  <c r="Q30" i="9"/>
  <c r="O31" i="9"/>
  <c r="Y28" i="12"/>
  <c r="AC32" i="12"/>
  <c r="AA33" i="12"/>
  <c r="C6" i="13"/>
  <c r="AC33" i="12"/>
  <c r="AC29" i="12"/>
  <c r="AA30" i="12"/>
  <c r="Y31" i="12"/>
  <c r="O26" i="13"/>
  <c r="AD29" i="12"/>
  <c r="AB30" i="12"/>
  <c r="Z31" i="12"/>
  <c r="X32" i="12"/>
  <c r="S27" i="9"/>
  <c r="Q28" i="9"/>
  <c r="O29" i="9"/>
  <c r="U32" i="9"/>
  <c r="AC30" i="12"/>
  <c r="AA31" i="12"/>
  <c r="Y32" i="12"/>
  <c r="AD30" i="12"/>
  <c r="AB31" i="12"/>
  <c r="Z32" i="12"/>
  <c r="X33" i="12"/>
  <c r="U27" i="9"/>
  <c r="S28" i="9"/>
  <c r="Q29" i="9"/>
  <c r="AC31" i="12"/>
  <c r="AA32" i="12"/>
  <c r="Y33" i="12"/>
  <c r="X28" i="12"/>
  <c r="AD31" i="12"/>
  <c r="AB32" i="12"/>
  <c r="AD27" i="5" l="1"/>
  <c r="R28" i="11"/>
  <c r="U27" i="11"/>
  <c r="P30" i="11"/>
  <c r="T27" i="11"/>
  <c r="Q30" i="11"/>
  <c r="O31" i="11"/>
  <c r="R30" i="11"/>
  <c r="T28" i="11"/>
  <c r="R29" i="11"/>
  <c r="S28" i="11"/>
  <c r="O30" i="11"/>
  <c r="T29" i="11"/>
  <c r="S29" i="11"/>
  <c r="P29" i="11"/>
  <c r="E5" i="2"/>
  <c r="C4" i="2"/>
  <c r="AC32" i="2"/>
  <c r="AD30" i="2"/>
  <c r="AA30" i="2"/>
  <c r="AC28" i="2"/>
  <c r="AB29" i="2"/>
  <c r="AD31" i="2"/>
  <c r="AC31" i="2"/>
  <c r="Y32" i="2"/>
  <c r="Z31" i="2"/>
  <c r="AD32" i="2"/>
  <c r="AB32" i="2"/>
  <c r="C5" i="12"/>
  <c r="E6" i="12"/>
  <c r="E5" i="9"/>
  <c r="C4" i="9"/>
  <c r="AA27" i="2"/>
  <c r="AB29" i="5"/>
  <c r="Y27" i="5"/>
  <c r="AD27" i="2"/>
  <c r="Y32" i="5"/>
  <c r="AD30" i="5"/>
  <c r="X32" i="7"/>
  <c r="AA27" i="7"/>
  <c r="AD29" i="7"/>
  <c r="AB28" i="7"/>
  <c r="Y31" i="5"/>
  <c r="C4" i="3"/>
  <c r="AD29" i="5"/>
  <c r="X30" i="2"/>
  <c r="AD28" i="5"/>
  <c r="X32" i="5"/>
  <c r="O30" i="9"/>
  <c r="T32" i="9"/>
  <c r="S30" i="9"/>
  <c r="Q27" i="9"/>
  <c r="S32" i="9"/>
  <c r="R30" i="9"/>
  <c r="P27" i="9"/>
  <c r="P32" i="9"/>
  <c r="R29" i="9"/>
  <c r="U31" i="9"/>
  <c r="P29" i="9"/>
  <c r="R32" i="9"/>
  <c r="P30" i="9"/>
  <c r="O27" i="9"/>
  <c r="T29" i="9"/>
  <c r="O32" i="9"/>
  <c r="Q32" i="9"/>
  <c r="U29" i="9"/>
  <c r="U30" i="9"/>
  <c r="T27" i="9"/>
  <c r="Q31" i="9"/>
  <c r="P28" i="9"/>
  <c r="T30" i="9"/>
  <c r="R27" i="9"/>
  <c r="T31" i="9"/>
  <c r="S31" i="9"/>
  <c r="T28" i="9"/>
  <c r="R31" i="9"/>
  <c r="R28" i="9"/>
  <c r="P31" i="9"/>
  <c r="O28" i="9"/>
  <c r="E4" i="7"/>
  <c r="G5" i="7"/>
  <c r="AB32" i="4"/>
  <c r="AD31" i="4"/>
  <c r="X28" i="4"/>
  <c r="Z27" i="4"/>
  <c r="Y32" i="4"/>
  <c r="AA31" i="4"/>
  <c r="AC30" i="4"/>
  <c r="AD29" i="4"/>
  <c r="AD28" i="4"/>
  <c r="AD27" i="4"/>
  <c r="AD30" i="4"/>
  <c r="AC29" i="4"/>
  <c r="AC28" i="4"/>
  <c r="AC27" i="4"/>
  <c r="AD32" i="4"/>
  <c r="AC31" i="4"/>
  <c r="AB30" i="4"/>
  <c r="AB29" i="4"/>
  <c r="AB28" i="4"/>
  <c r="AB27" i="4"/>
  <c r="AC32" i="4"/>
  <c r="AB31" i="4"/>
  <c r="AA30" i="4"/>
  <c r="AA29" i="4"/>
  <c r="AA28" i="4"/>
  <c r="AA27" i="4"/>
  <c r="AA32" i="4"/>
  <c r="Z31" i="4"/>
  <c r="Z30" i="4"/>
  <c r="Z29" i="4"/>
  <c r="Z28" i="4"/>
  <c r="Y27" i="4"/>
  <c r="Z32" i="4"/>
  <c r="Y31" i="4"/>
  <c r="Y30" i="4"/>
  <c r="Y29" i="4"/>
  <c r="Y28" i="4"/>
  <c r="X27" i="4"/>
  <c r="X32" i="4"/>
  <c r="X31" i="4"/>
  <c r="X30" i="4"/>
  <c r="X29" i="4"/>
  <c r="C4" i="4"/>
  <c r="E5" i="4"/>
  <c r="G4" i="5"/>
  <c r="I5" i="5"/>
  <c r="G5" i="6"/>
  <c r="E4" i="6"/>
  <c r="C7" i="11"/>
  <c r="E8" i="11" s="1"/>
  <c r="G8" i="11" s="1"/>
  <c r="I8" i="11" s="1"/>
  <c r="K8" i="11" s="1"/>
  <c r="O8" i="11" s="1"/>
  <c r="W8" i="11" s="1"/>
  <c r="C10" i="11" s="1"/>
  <c r="E11" i="11" s="1"/>
  <c r="G11" i="11" s="1"/>
  <c r="I11" i="11" s="1"/>
  <c r="K11" i="11" s="1"/>
  <c r="O11" i="11" s="1"/>
  <c r="W11" i="11" s="1"/>
  <c r="C13" i="11" s="1"/>
  <c r="E14" i="11" s="1"/>
  <c r="G14" i="11" s="1"/>
  <c r="I14" i="11" s="1"/>
  <c r="K14" i="11" s="1"/>
  <c r="O14" i="11" s="1"/>
  <c r="W14" i="11" s="1"/>
  <c r="C16" i="11" s="1"/>
  <c r="E17" i="11" s="1"/>
  <c r="G17" i="11" s="1"/>
  <c r="I17" i="11" s="1"/>
  <c r="K17" i="11" s="1"/>
  <c r="O17" i="11" s="1"/>
  <c r="W17" i="11" s="1"/>
  <c r="C19" i="11" s="1"/>
  <c r="E20" i="11" s="1"/>
  <c r="G20" i="11" s="1"/>
  <c r="I20" i="11" s="1"/>
  <c r="K20" i="11" s="1"/>
  <c r="O20" i="11" s="1"/>
  <c r="W20" i="11" s="1"/>
  <c r="W4" i="11"/>
  <c r="I4" i="8"/>
  <c r="K5" i="8"/>
  <c r="P33" i="13"/>
  <c r="R32" i="13"/>
  <c r="T31" i="13"/>
  <c r="O33" i="13"/>
  <c r="Q32" i="13"/>
  <c r="S31" i="13"/>
  <c r="U30" i="13"/>
  <c r="P32" i="13"/>
  <c r="R31" i="13"/>
  <c r="T30" i="13"/>
  <c r="O32" i="13"/>
  <c r="Q31" i="13"/>
  <c r="S30" i="13"/>
  <c r="U29" i="13"/>
  <c r="P31" i="13"/>
  <c r="R30" i="13"/>
  <c r="T29" i="13"/>
  <c r="O31" i="13"/>
  <c r="Q30" i="13"/>
  <c r="S29" i="13"/>
  <c r="U28" i="13"/>
  <c r="P30" i="13"/>
  <c r="R29" i="13"/>
  <c r="T28" i="13"/>
  <c r="U33" i="13"/>
  <c r="O30" i="13"/>
  <c r="Q29" i="13"/>
  <c r="S28" i="13"/>
  <c r="T33" i="13"/>
  <c r="P29" i="13"/>
  <c r="R28" i="13"/>
  <c r="S33" i="13"/>
  <c r="U32" i="13"/>
  <c r="O29" i="13"/>
  <c r="Q28" i="13"/>
  <c r="R33" i="13"/>
  <c r="T32" i="13"/>
  <c r="P28" i="13"/>
  <c r="Q33" i="13"/>
  <c r="S32" i="13"/>
  <c r="U31" i="13"/>
  <c r="O28" i="13"/>
  <c r="AD32" i="10"/>
  <c r="X29" i="10"/>
  <c r="Z28" i="10"/>
  <c r="AB27" i="10"/>
  <c r="AC32" i="10"/>
  <c r="Y28" i="10"/>
  <c r="AA27" i="10"/>
  <c r="AB32" i="10"/>
  <c r="AD31" i="10"/>
  <c r="X28" i="10"/>
  <c r="Z27" i="10"/>
  <c r="AA32" i="10"/>
  <c r="AC31" i="10"/>
  <c r="Y27" i="10"/>
  <c r="Y32" i="10"/>
  <c r="AA31" i="10"/>
  <c r="AC30" i="10"/>
  <c r="Y29" i="10"/>
  <c r="AA28" i="10"/>
  <c r="AC27" i="10"/>
  <c r="X32" i="10"/>
  <c r="AB30" i="10"/>
  <c r="Z30" i="10"/>
  <c r="AD28" i="10"/>
  <c r="Y30" i="10"/>
  <c r="AC28" i="10"/>
  <c r="X30" i="10"/>
  <c r="AB28" i="10"/>
  <c r="AB31" i="10"/>
  <c r="Z31" i="10"/>
  <c r="AD29" i="10"/>
  <c r="Y31" i="10"/>
  <c r="AC29" i="10"/>
  <c r="X31" i="10"/>
  <c r="AB29" i="10"/>
  <c r="AA29" i="10"/>
  <c r="Z29" i="10"/>
  <c r="AD27" i="10"/>
  <c r="Z32" i="10"/>
  <c r="AD30" i="10"/>
  <c r="X27" i="10"/>
  <c r="AA30" i="10"/>
  <c r="C4" i="10"/>
  <c r="E5" i="10"/>
  <c r="X32" i="6"/>
  <c r="Z31" i="6"/>
  <c r="AB30" i="6"/>
  <c r="AD29" i="6"/>
  <c r="Y30" i="6"/>
  <c r="AA29" i="6"/>
  <c r="AC28" i="6"/>
  <c r="AD27" i="6"/>
  <c r="AD28" i="6"/>
  <c r="AC27" i="6"/>
  <c r="AD32" i="6"/>
  <c r="AD31" i="6"/>
  <c r="AD30" i="6"/>
  <c r="AC29" i="6"/>
  <c r="AB28" i="6"/>
  <c r="AB27" i="6"/>
  <c r="AC32" i="6"/>
  <c r="AC31" i="6"/>
  <c r="AC30" i="6"/>
  <c r="AB29" i="6"/>
  <c r="AA28" i="6"/>
  <c r="AA27" i="6"/>
  <c r="AB32" i="6"/>
  <c r="AB31" i="6"/>
  <c r="AA30" i="6"/>
  <c r="Z29" i="6"/>
  <c r="Z28" i="6"/>
  <c r="Z27" i="6"/>
  <c r="AA32" i="6"/>
  <c r="AA31" i="6"/>
  <c r="Z30" i="6"/>
  <c r="Y29" i="6"/>
  <c r="Y28" i="6"/>
  <c r="Y27" i="6"/>
  <c r="Z32" i="6"/>
  <c r="Y31" i="6"/>
  <c r="X30" i="6"/>
  <c r="X29" i="6"/>
  <c r="X28" i="6"/>
  <c r="X27" i="6"/>
  <c r="Y32" i="6"/>
  <c r="X31" i="6"/>
  <c r="P32" i="10"/>
  <c r="R31" i="10"/>
  <c r="T30" i="10"/>
  <c r="O32" i="10"/>
  <c r="Q31" i="10"/>
  <c r="S30" i="10"/>
  <c r="U29" i="10"/>
  <c r="P31" i="10"/>
  <c r="R30" i="10"/>
  <c r="T29" i="10"/>
  <c r="O31" i="10"/>
  <c r="Q30" i="10"/>
  <c r="S29" i="10"/>
  <c r="U28" i="10"/>
  <c r="O30" i="10"/>
  <c r="Q29" i="10"/>
  <c r="S28" i="10"/>
  <c r="U27" i="10"/>
  <c r="Q32" i="10"/>
  <c r="S31" i="10"/>
  <c r="U30" i="10"/>
  <c r="O27" i="10"/>
  <c r="P29" i="10"/>
  <c r="T27" i="10"/>
  <c r="U32" i="10"/>
  <c r="T32" i="10"/>
  <c r="R27" i="10"/>
  <c r="S32" i="10"/>
  <c r="Q27" i="10"/>
  <c r="R32" i="10"/>
  <c r="P27" i="10"/>
  <c r="P30" i="10"/>
  <c r="T28" i="10"/>
  <c r="R28" i="10"/>
  <c r="Q28" i="10"/>
  <c r="P28" i="10"/>
  <c r="U31" i="10"/>
  <c r="O28" i="10"/>
  <c r="T31" i="10"/>
  <c r="R29" i="10"/>
  <c r="S27" i="10"/>
  <c r="O29" i="10"/>
  <c r="G4" i="3"/>
  <c r="I5" i="3"/>
  <c r="P29" i="6"/>
  <c r="R28" i="6"/>
  <c r="T27" i="6"/>
  <c r="S32" i="6"/>
  <c r="U31" i="6"/>
  <c r="O28" i="6"/>
  <c r="Q27" i="6"/>
  <c r="T32" i="6"/>
  <c r="S31" i="6"/>
  <c r="S30" i="6"/>
  <c r="S29" i="6"/>
  <c r="S28" i="6"/>
  <c r="R27" i="6"/>
  <c r="R32" i="6"/>
  <c r="R31" i="6"/>
  <c r="R30" i="6"/>
  <c r="R29" i="6"/>
  <c r="Q28" i="6"/>
  <c r="P27" i="6"/>
  <c r="Q32" i="6"/>
  <c r="Q31" i="6"/>
  <c r="Q30" i="6"/>
  <c r="Q29" i="6"/>
  <c r="P28" i="6"/>
  <c r="O27" i="6"/>
  <c r="P32" i="6"/>
  <c r="P31" i="6"/>
  <c r="P30" i="6"/>
  <c r="O29" i="6"/>
  <c r="O32" i="6"/>
  <c r="O31" i="6"/>
  <c r="O30" i="6"/>
  <c r="U30" i="6"/>
  <c r="U29" i="6"/>
  <c r="U28" i="6"/>
  <c r="U27" i="6"/>
  <c r="U32" i="6"/>
  <c r="T31" i="6"/>
  <c r="T30" i="6"/>
  <c r="T29" i="6"/>
  <c r="T28" i="6"/>
  <c r="S27" i="6"/>
  <c r="C5" i="13"/>
  <c r="E6" i="13"/>
  <c r="E4" i="9" l="1"/>
  <c r="G5" i="9"/>
  <c r="E5" i="12"/>
  <c r="G6" i="12"/>
  <c r="G5" i="2"/>
  <c r="E4" i="2"/>
  <c r="K4" i="8"/>
  <c r="O5" i="8"/>
  <c r="E5" i="13"/>
  <c r="G6" i="13"/>
  <c r="I5" i="6"/>
  <c r="G4" i="6"/>
  <c r="I4" i="3"/>
  <c r="K5" i="3"/>
  <c r="I4" i="5"/>
  <c r="K5" i="5"/>
  <c r="G4" i="7"/>
  <c r="I5" i="7"/>
  <c r="E4" i="10"/>
  <c r="G5" i="10"/>
  <c r="E4" i="4"/>
  <c r="G5" i="4"/>
  <c r="I5" i="2" l="1"/>
  <c r="G4" i="2"/>
  <c r="I5" i="9"/>
  <c r="G4" i="9"/>
  <c r="I6" i="12"/>
  <c r="G5" i="12"/>
  <c r="O5" i="3"/>
  <c r="K4" i="3"/>
  <c r="K5" i="6"/>
  <c r="I4" i="6"/>
  <c r="I5" i="4"/>
  <c r="G4" i="4"/>
  <c r="I5" i="10"/>
  <c r="G4" i="10"/>
  <c r="G5" i="13"/>
  <c r="I6" i="13"/>
  <c r="I4" i="7"/>
  <c r="K5" i="7"/>
  <c r="W5" i="8"/>
  <c r="O4" i="8"/>
  <c r="K4" i="5"/>
  <c r="O5" i="5"/>
  <c r="K5" i="9" l="1"/>
  <c r="I4" i="9"/>
  <c r="K6" i="12"/>
  <c r="I5" i="12"/>
  <c r="K5" i="2"/>
  <c r="I4" i="2"/>
  <c r="I4" i="10"/>
  <c r="K5" i="10"/>
  <c r="O4" i="5"/>
  <c r="W5" i="5"/>
  <c r="K5" i="4"/>
  <c r="I4" i="4"/>
  <c r="C7" i="8"/>
  <c r="E8" i="8" s="1"/>
  <c r="G8" i="8" s="1"/>
  <c r="I8" i="8" s="1"/>
  <c r="K8" i="8" s="1"/>
  <c r="O8" i="8" s="1"/>
  <c r="W8" i="8" s="1"/>
  <c r="C10" i="8" s="1"/>
  <c r="E11" i="8" s="1"/>
  <c r="G11" i="8" s="1"/>
  <c r="I11" i="8" s="1"/>
  <c r="K11" i="8" s="1"/>
  <c r="O11" i="8" s="1"/>
  <c r="W11" i="8" s="1"/>
  <c r="C13" i="8" s="1"/>
  <c r="E14" i="8" s="1"/>
  <c r="G14" i="8" s="1"/>
  <c r="I14" i="8" s="1"/>
  <c r="K14" i="8" s="1"/>
  <c r="O14" i="8" s="1"/>
  <c r="W14" i="8" s="1"/>
  <c r="C16" i="8" s="1"/>
  <c r="E17" i="8" s="1"/>
  <c r="G17" i="8" s="1"/>
  <c r="I17" i="8" s="1"/>
  <c r="K17" i="8" s="1"/>
  <c r="O17" i="8" s="1"/>
  <c r="W17" i="8" s="1"/>
  <c r="C19" i="8" s="1"/>
  <c r="E20" i="8" s="1"/>
  <c r="G20" i="8" s="1"/>
  <c r="I20" i="8" s="1"/>
  <c r="K20" i="8" s="1"/>
  <c r="O20" i="8" s="1"/>
  <c r="W20" i="8" s="1"/>
  <c r="W4" i="8"/>
  <c r="O5" i="6"/>
  <c r="K4" i="6"/>
  <c r="K4" i="7"/>
  <c r="O5" i="7"/>
  <c r="I5" i="13"/>
  <c r="K6" i="13"/>
  <c r="O4" i="3"/>
  <c r="W5" i="3"/>
  <c r="O5" i="2" l="1"/>
  <c r="K4" i="2"/>
  <c r="O6" i="12"/>
  <c r="K5" i="12"/>
  <c r="O5" i="9"/>
  <c r="K4" i="9"/>
  <c r="W5" i="6"/>
  <c r="O4" i="6"/>
  <c r="W4" i="3"/>
  <c r="C7" i="3"/>
  <c r="E8" i="3" s="1"/>
  <c r="G8" i="3" s="1"/>
  <c r="I8" i="3" s="1"/>
  <c r="K8" i="3" s="1"/>
  <c r="O8" i="3" s="1"/>
  <c r="W8" i="3" s="1"/>
  <c r="C10" i="3" s="1"/>
  <c r="E11" i="3" s="1"/>
  <c r="G11" i="3" s="1"/>
  <c r="I11" i="3" s="1"/>
  <c r="K11" i="3" s="1"/>
  <c r="O11" i="3" s="1"/>
  <c r="W11" i="3" s="1"/>
  <c r="C13" i="3" s="1"/>
  <c r="E14" i="3" s="1"/>
  <c r="G14" i="3" s="1"/>
  <c r="I14" i="3" s="1"/>
  <c r="K14" i="3" s="1"/>
  <c r="O14" i="3" s="1"/>
  <c r="W14" i="3" s="1"/>
  <c r="C16" i="3" s="1"/>
  <c r="E17" i="3" s="1"/>
  <c r="G17" i="3" s="1"/>
  <c r="I17" i="3" s="1"/>
  <c r="K17" i="3" s="1"/>
  <c r="O17" i="3" s="1"/>
  <c r="W17" i="3" s="1"/>
  <c r="C19" i="3" s="1"/>
  <c r="E20" i="3" s="1"/>
  <c r="G20" i="3" s="1"/>
  <c r="I20" i="3" s="1"/>
  <c r="K20" i="3" s="1"/>
  <c r="O20" i="3" s="1"/>
  <c r="W20" i="3" s="1"/>
  <c r="K4" i="4"/>
  <c r="O5" i="4"/>
  <c r="W4" i="5"/>
  <c r="C7" i="5"/>
  <c r="E8" i="5" s="1"/>
  <c r="G8" i="5" s="1"/>
  <c r="I8" i="5" s="1"/>
  <c r="K8" i="5" s="1"/>
  <c r="O8" i="5" s="1"/>
  <c r="W8" i="5" s="1"/>
  <c r="C10" i="5" s="1"/>
  <c r="E11" i="5" s="1"/>
  <c r="G11" i="5" s="1"/>
  <c r="I11" i="5" s="1"/>
  <c r="K11" i="5" s="1"/>
  <c r="O11" i="5" s="1"/>
  <c r="W11" i="5" s="1"/>
  <c r="C13" i="5" s="1"/>
  <c r="E14" i="5" s="1"/>
  <c r="G14" i="5" s="1"/>
  <c r="I14" i="5" s="1"/>
  <c r="K14" i="5" s="1"/>
  <c r="O14" i="5" s="1"/>
  <c r="W14" i="5" s="1"/>
  <c r="C16" i="5" s="1"/>
  <c r="E17" i="5" s="1"/>
  <c r="G17" i="5" s="1"/>
  <c r="I17" i="5" s="1"/>
  <c r="K17" i="5" s="1"/>
  <c r="O17" i="5" s="1"/>
  <c r="W17" i="5" s="1"/>
  <c r="C19" i="5" s="1"/>
  <c r="E20" i="5" s="1"/>
  <c r="G20" i="5" s="1"/>
  <c r="I20" i="5" s="1"/>
  <c r="K20" i="5" s="1"/>
  <c r="O20" i="5" s="1"/>
  <c r="W20" i="5" s="1"/>
  <c r="K5" i="13"/>
  <c r="O6" i="13"/>
  <c r="W5" i="7"/>
  <c r="O4" i="7"/>
  <c r="K4" i="10"/>
  <c r="O5" i="10"/>
  <c r="W5" i="9" l="1"/>
  <c r="O4" i="9"/>
  <c r="O5" i="12"/>
  <c r="W6" i="12"/>
  <c r="W5" i="2"/>
  <c r="O4" i="2"/>
  <c r="O5" i="13"/>
  <c r="W6" i="13"/>
  <c r="O4" i="10"/>
  <c r="W5" i="10"/>
  <c r="W5" i="4"/>
  <c r="O4" i="4"/>
  <c r="C7" i="7"/>
  <c r="E8" i="7" s="1"/>
  <c r="G8" i="7" s="1"/>
  <c r="I8" i="7" s="1"/>
  <c r="K8" i="7" s="1"/>
  <c r="O8" i="7" s="1"/>
  <c r="W8" i="7" s="1"/>
  <c r="C10" i="7" s="1"/>
  <c r="E11" i="7" s="1"/>
  <c r="G11" i="7" s="1"/>
  <c r="I11" i="7" s="1"/>
  <c r="K11" i="7" s="1"/>
  <c r="O11" i="7" s="1"/>
  <c r="W11" i="7" s="1"/>
  <c r="C13" i="7" s="1"/>
  <c r="E14" i="7" s="1"/>
  <c r="G14" i="7" s="1"/>
  <c r="I14" i="7" s="1"/>
  <c r="K14" i="7" s="1"/>
  <c r="O14" i="7" s="1"/>
  <c r="W14" i="7" s="1"/>
  <c r="C16" i="7" s="1"/>
  <c r="E17" i="7" s="1"/>
  <c r="G17" i="7" s="1"/>
  <c r="I17" i="7" s="1"/>
  <c r="K17" i="7" s="1"/>
  <c r="O17" i="7" s="1"/>
  <c r="W17" i="7" s="1"/>
  <c r="C19" i="7" s="1"/>
  <c r="E20" i="7" s="1"/>
  <c r="G20" i="7" s="1"/>
  <c r="I20" i="7" s="1"/>
  <c r="K20" i="7" s="1"/>
  <c r="O20" i="7" s="1"/>
  <c r="W20" i="7" s="1"/>
  <c r="W4" i="7"/>
  <c r="W4" i="6"/>
  <c r="C7" i="6"/>
  <c r="E8" i="6" s="1"/>
  <c r="G8" i="6" s="1"/>
  <c r="I8" i="6" s="1"/>
  <c r="K8" i="6" s="1"/>
  <c r="O8" i="6" s="1"/>
  <c r="W8" i="6" s="1"/>
  <c r="C10" i="6" s="1"/>
  <c r="E11" i="6" s="1"/>
  <c r="G11" i="6" s="1"/>
  <c r="I11" i="6" s="1"/>
  <c r="K11" i="6" s="1"/>
  <c r="O11" i="6" s="1"/>
  <c r="W11" i="6" s="1"/>
  <c r="C13" i="6" s="1"/>
  <c r="E14" i="6" s="1"/>
  <c r="G14" i="6" s="1"/>
  <c r="I14" i="6" s="1"/>
  <c r="K14" i="6" s="1"/>
  <c r="O14" i="6" s="1"/>
  <c r="W14" i="6" s="1"/>
  <c r="C16" i="6" s="1"/>
  <c r="E17" i="6" s="1"/>
  <c r="G17" i="6" s="1"/>
  <c r="I17" i="6" s="1"/>
  <c r="K17" i="6" s="1"/>
  <c r="O17" i="6" s="1"/>
  <c r="W17" i="6" s="1"/>
  <c r="C19" i="6" s="1"/>
  <c r="E20" i="6" s="1"/>
  <c r="G20" i="6" s="1"/>
  <c r="I20" i="6" s="1"/>
  <c r="K20" i="6" s="1"/>
  <c r="O20" i="6" s="1"/>
  <c r="W20" i="6" s="1"/>
  <c r="W4" i="2" l="1"/>
  <c r="C7" i="2"/>
  <c r="E8" i="2" s="1"/>
  <c r="G8" i="2" s="1"/>
  <c r="I8" i="2" s="1"/>
  <c r="K8" i="2" s="1"/>
  <c r="O8" i="2" s="1"/>
  <c r="W8" i="2" s="1"/>
  <c r="C10" i="2" s="1"/>
  <c r="E11" i="2" s="1"/>
  <c r="G11" i="2" s="1"/>
  <c r="I11" i="2" s="1"/>
  <c r="K11" i="2" s="1"/>
  <c r="O11" i="2" s="1"/>
  <c r="W11" i="2" s="1"/>
  <c r="C13" i="2" s="1"/>
  <c r="E14" i="2" s="1"/>
  <c r="G14" i="2" s="1"/>
  <c r="I14" i="2" s="1"/>
  <c r="K14" i="2" s="1"/>
  <c r="O14" i="2" s="1"/>
  <c r="W14" i="2" s="1"/>
  <c r="C16" i="2" s="1"/>
  <c r="E17" i="2" s="1"/>
  <c r="G17" i="2" s="1"/>
  <c r="I17" i="2" s="1"/>
  <c r="K17" i="2" s="1"/>
  <c r="O17" i="2" s="1"/>
  <c r="W17" i="2" s="1"/>
  <c r="C19" i="2" s="1"/>
  <c r="E20" i="2" s="1"/>
  <c r="G20" i="2" s="1"/>
  <c r="I20" i="2" s="1"/>
  <c r="K20" i="2" s="1"/>
  <c r="O20" i="2" s="1"/>
  <c r="W20" i="2" s="1"/>
  <c r="W5" i="12"/>
  <c r="C8" i="12"/>
  <c r="E9" i="12" s="1"/>
  <c r="G9" i="12" s="1"/>
  <c r="I9" i="12" s="1"/>
  <c r="K9" i="12" s="1"/>
  <c r="O9" i="12" s="1"/>
  <c r="W9" i="12" s="1"/>
  <c r="C11" i="12" s="1"/>
  <c r="E12" i="12" s="1"/>
  <c r="G12" i="12" s="1"/>
  <c r="I12" i="12" s="1"/>
  <c r="K12" i="12" s="1"/>
  <c r="O12" i="12" s="1"/>
  <c r="W12" i="12" s="1"/>
  <c r="C14" i="12" s="1"/>
  <c r="E15" i="12" s="1"/>
  <c r="G15" i="12" s="1"/>
  <c r="I15" i="12" s="1"/>
  <c r="K15" i="12" s="1"/>
  <c r="O15" i="12" s="1"/>
  <c r="W15" i="12" s="1"/>
  <c r="C17" i="12" s="1"/>
  <c r="E18" i="12" s="1"/>
  <c r="G18" i="12" s="1"/>
  <c r="I18" i="12" s="1"/>
  <c r="K18" i="12" s="1"/>
  <c r="O18" i="12" s="1"/>
  <c r="W18" i="12" s="1"/>
  <c r="C20" i="12" s="1"/>
  <c r="E21" i="12" s="1"/>
  <c r="G21" i="12" s="1"/>
  <c r="I21" i="12" s="1"/>
  <c r="K21" i="12" s="1"/>
  <c r="O21" i="12" s="1"/>
  <c r="W21" i="12" s="1"/>
  <c r="C7" i="9"/>
  <c r="E8" i="9" s="1"/>
  <c r="G8" i="9" s="1"/>
  <c r="I8" i="9" s="1"/>
  <c r="K8" i="9" s="1"/>
  <c r="O8" i="9" s="1"/>
  <c r="W8" i="9" s="1"/>
  <c r="C10" i="9" s="1"/>
  <c r="E11" i="9" s="1"/>
  <c r="G11" i="9" s="1"/>
  <c r="I11" i="9" s="1"/>
  <c r="K11" i="9" s="1"/>
  <c r="O11" i="9" s="1"/>
  <c r="W11" i="9" s="1"/>
  <c r="C13" i="9" s="1"/>
  <c r="E14" i="9" s="1"/>
  <c r="G14" i="9" s="1"/>
  <c r="I14" i="9" s="1"/>
  <c r="K14" i="9" s="1"/>
  <c r="O14" i="9" s="1"/>
  <c r="W14" i="9" s="1"/>
  <c r="C16" i="9" s="1"/>
  <c r="E17" i="9" s="1"/>
  <c r="G17" i="9" s="1"/>
  <c r="I17" i="9" s="1"/>
  <c r="K17" i="9" s="1"/>
  <c r="O17" i="9" s="1"/>
  <c r="W17" i="9" s="1"/>
  <c r="C19" i="9" s="1"/>
  <c r="E20" i="9" s="1"/>
  <c r="G20" i="9" s="1"/>
  <c r="I20" i="9" s="1"/>
  <c r="K20" i="9" s="1"/>
  <c r="O20" i="9" s="1"/>
  <c r="W20" i="9" s="1"/>
  <c r="W4" i="9"/>
  <c r="C7" i="4"/>
  <c r="E8" i="4" s="1"/>
  <c r="G8" i="4" s="1"/>
  <c r="I8" i="4" s="1"/>
  <c r="K8" i="4" s="1"/>
  <c r="O8" i="4" s="1"/>
  <c r="W8" i="4" s="1"/>
  <c r="C10" i="4" s="1"/>
  <c r="E11" i="4" s="1"/>
  <c r="G11" i="4" s="1"/>
  <c r="I11" i="4" s="1"/>
  <c r="K11" i="4" s="1"/>
  <c r="O11" i="4" s="1"/>
  <c r="W11" i="4" s="1"/>
  <c r="C13" i="4" s="1"/>
  <c r="E14" i="4" s="1"/>
  <c r="G14" i="4" s="1"/>
  <c r="I14" i="4" s="1"/>
  <c r="K14" i="4" s="1"/>
  <c r="O14" i="4" s="1"/>
  <c r="W14" i="4" s="1"/>
  <c r="C16" i="4" s="1"/>
  <c r="E17" i="4" s="1"/>
  <c r="G17" i="4" s="1"/>
  <c r="I17" i="4" s="1"/>
  <c r="K17" i="4" s="1"/>
  <c r="O17" i="4" s="1"/>
  <c r="W17" i="4" s="1"/>
  <c r="C19" i="4" s="1"/>
  <c r="E20" i="4" s="1"/>
  <c r="G20" i="4" s="1"/>
  <c r="I20" i="4" s="1"/>
  <c r="K20" i="4" s="1"/>
  <c r="O20" i="4" s="1"/>
  <c r="W20" i="4" s="1"/>
  <c r="W4" i="4"/>
  <c r="W4" i="10"/>
  <c r="C7" i="10"/>
  <c r="E8" i="10" s="1"/>
  <c r="G8" i="10" s="1"/>
  <c r="I8" i="10" s="1"/>
  <c r="K8" i="10" s="1"/>
  <c r="O8" i="10" s="1"/>
  <c r="W8" i="10" s="1"/>
  <c r="C10" i="10" s="1"/>
  <c r="E11" i="10" s="1"/>
  <c r="G11" i="10" s="1"/>
  <c r="I11" i="10" s="1"/>
  <c r="K11" i="10" s="1"/>
  <c r="O11" i="10" s="1"/>
  <c r="W11" i="10" s="1"/>
  <c r="C13" i="10" s="1"/>
  <c r="E14" i="10" s="1"/>
  <c r="G14" i="10" s="1"/>
  <c r="I14" i="10" s="1"/>
  <c r="K14" i="10" s="1"/>
  <c r="O14" i="10" s="1"/>
  <c r="W14" i="10" s="1"/>
  <c r="C16" i="10" s="1"/>
  <c r="E17" i="10" s="1"/>
  <c r="G17" i="10" s="1"/>
  <c r="I17" i="10" s="1"/>
  <c r="K17" i="10" s="1"/>
  <c r="O17" i="10" s="1"/>
  <c r="W17" i="10" s="1"/>
  <c r="C19" i="10" s="1"/>
  <c r="E20" i="10" s="1"/>
  <c r="G20" i="10" s="1"/>
  <c r="I20" i="10" s="1"/>
  <c r="K20" i="10" s="1"/>
  <c r="O20" i="10" s="1"/>
  <c r="W20" i="10" s="1"/>
  <c r="W5" i="13"/>
  <c r="C8" i="13"/>
  <c r="E9" i="13" s="1"/>
  <c r="G9" i="13" s="1"/>
  <c r="I9" i="13" s="1"/>
  <c r="K9" i="13" s="1"/>
  <c r="O9" i="13" s="1"/>
  <c r="W9" i="13" s="1"/>
  <c r="C11" i="13" s="1"/>
  <c r="E12" i="13" s="1"/>
  <c r="G12" i="13" s="1"/>
  <c r="I12" i="13" s="1"/>
  <c r="K12" i="13" s="1"/>
  <c r="O12" i="13" s="1"/>
  <c r="W12" i="13" s="1"/>
  <c r="C14" i="13" s="1"/>
  <c r="E15" i="13" s="1"/>
  <c r="G15" i="13" s="1"/>
  <c r="I15" i="13" s="1"/>
  <c r="K15" i="13" s="1"/>
  <c r="O15" i="13" s="1"/>
  <c r="W15" i="13" s="1"/>
  <c r="C17" i="13" s="1"/>
  <c r="E18" i="13" s="1"/>
  <c r="G18" i="13" s="1"/>
  <c r="I18" i="13" s="1"/>
  <c r="K18" i="13" s="1"/>
  <c r="O18" i="13" s="1"/>
  <c r="W18" i="13" s="1"/>
  <c r="C20" i="13" s="1"/>
  <c r="E21" i="13" s="1"/>
  <c r="G21" i="13" s="1"/>
  <c r="I21" i="13" s="1"/>
  <c r="K21" i="13" s="1"/>
  <c r="O21" i="13" s="1"/>
  <c r="W21" i="13" s="1"/>
</calcChain>
</file>

<file path=xl/sharedStrings.xml><?xml version="1.0" encoding="utf-8"?>
<sst xmlns="http://schemas.openxmlformats.org/spreadsheetml/2006/main" count="27" uniqueCount="16">
  <si>
    <t>How to Use This Template</t>
  </si>
  <si>
    <t>Time Entry</t>
  </si>
  <si>
    <t>Step 1:</t>
  </si>
  <si>
    <r>
      <rPr>
        <sz val="12"/>
        <color theme="1"/>
        <rFont val="Arial"/>
        <family val="2"/>
      </rPr>
      <t xml:space="preserve"> Enter the </t>
    </r>
    <r>
      <rPr>
        <b/>
        <sz val="12"/>
        <color theme="1"/>
        <rFont val="Arial"/>
        <family val="2"/>
      </rPr>
      <t>Year</t>
    </r>
    <r>
      <rPr>
        <sz val="12"/>
        <color theme="1"/>
        <rFont val="Arial"/>
        <family val="2"/>
      </rPr>
      <t xml:space="preserve"> and </t>
    </r>
    <r>
      <rPr>
        <b/>
        <sz val="12"/>
        <color theme="1"/>
        <rFont val="Arial"/>
        <family val="2"/>
      </rPr>
      <t>Start Month</t>
    </r>
  </si>
  <si>
    <t xml:space="preserve">Step 2: </t>
  </si>
  <si>
    <r>
      <rPr>
        <sz val="12"/>
        <color theme="1"/>
        <rFont val="Arial"/>
        <family val="2"/>
      </rPr>
      <t xml:space="preserve">Choose the </t>
    </r>
    <r>
      <rPr>
        <b/>
        <sz val="12"/>
        <color theme="1"/>
        <rFont val="Arial"/>
        <family val="2"/>
      </rPr>
      <t>Start Day</t>
    </r>
  </si>
  <si>
    <t>Year</t>
  </si>
  <si>
    <t>Step 3:</t>
  </si>
  <si>
    <t>Customize the Theme Colors / Fonts</t>
  </si>
  <si>
    <r>
      <rPr>
        <sz val="12"/>
        <color theme="1"/>
        <rFont val="Arial"/>
        <family val="2"/>
      </rPr>
      <t xml:space="preserve">Go to </t>
    </r>
    <r>
      <rPr>
        <b/>
        <sz val="12"/>
        <color theme="1"/>
        <rFont val="Arial"/>
        <family val="2"/>
      </rPr>
      <t>Page Layout &gt; Themes</t>
    </r>
    <r>
      <rPr>
        <sz val="12"/>
        <color theme="1"/>
        <rFont val="Arial"/>
        <family val="2"/>
      </rPr>
      <t xml:space="preserve"> to choose different colors and fonts.</t>
    </r>
  </si>
  <si>
    <t>Start Month</t>
  </si>
  <si>
    <t>Step 4:</t>
  </si>
  <si>
    <t>Print to Paper or PDF</t>
  </si>
  <si>
    <t>Start Day of Week</t>
  </si>
  <si>
    <t>Print the entire workbook, or print only the selected worksheets.</t>
  </si>
  <si>
    <t>Notes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</si>
</sst>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\'yy"/>
  </numFmts>
  <fonts count="34" x14ac:knownFonts="1">
    <font>
      <sz val="10"/>
      <color rgb="FF000000"/>
      <name val="Arial"/>
      <scheme val="minor"/>
    </font>
    <font>
      <sz val="10"/>
      <color theme="1"/>
      <name val="Arial"/>
      <family val="2"/>
    </font>
    <font>
      <sz val="12"/>
      <color theme="1"/>
      <name val="Arial"/>
      <family val="2"/>
    </font>
    <font>
      <sz val="48"/>
      <color theme="1"/>
      <name val="Arial"/>
      <family val="2"/>
    </font>
    <font>
      <sz val="10"/>
      <name val="Arial"/>
      <family val="2"/>
    </font>
    <font>
      <b/>
      <sz val="48"/>
      <color theme="8"/>
      <name val="Arial"/>
      <family val="2"/>
    </font>
    <font>
      <sz val="12"/>
      <color rgb="FF0E161C"/>
      <name val="Arial"/>
      <family val="2"/>
    </font>
    <font>
      <b/>
      <sz val="12"/>
      <color theme="1"/>
      <name val="Arial"/>
      <family val="2"/>
    </font>
    <font>
      <sz val="24"/>
      <color theme="1"/>
      <name val="Arial"/>
      <family val="2"/>
    </font>
    <font>
      <sz val="10"/>
      <color rgb="FF0E161C"/>
      <name val="Arial"/>
      <family val="2"/>
    </font>
    <font>
      <b/>
      <sz val="12"/>
      <color rgb="FFCEDBE6"/>
      <name val="Arial"/>
      <family val="2"/>
    </font>
    <font>
      <sz val="8"/>
      <color theme="1"/>
      <name val="Arial"/>
      <family val="2"/>
    </font>
    <font>
      <sz val="7"/>
      <color theme="1"/>
      <name val="Arial"/>
      <family val="2"/>
    </font>
    <font>
      <b/>
      <sz val="48"/>
      <color rgb="FF276F8B"/>
      <name val="Arial"/>
      <family val="2"/>
    </font>
    <font>
      <sz val="14"/>
      <color theme="1"/>
      <name val="Arial"/>
      <family val="2"/>
    </font>
    <font>
      <b/>
      <sz val="14"/>
      <color theme="1"/>
      <name val="Arial"/>
      <family val="2"/>
    </font>
    <font>
      <b/>
      <sz val="14"/>
      <color rgb="FF595959"/>
      <name val="Arial"/>
      <family val="2"/>
    </font>
    <font>
      <b/>
      <sz val="14"/>
      <color rgb="FF7F7F7F"/>
      <name val="Arial"/>
      <family val="2"/>
    </font>
    <font>
      <sz val="12"/>
      <color theme="0"/>
      <name val="Arial"/>
      <family val="2"/>
    </font>
    <font>
      <sz val="12"/>
      <color rgb="FF373545"/>
      <name val="Arial"/>
      <family val="2"/>
    </font>
    <font>
      <u/>
      <sz val="11"/>
      <color rgb="FF595959"/>
      <name val="Arial"/>
      <family val="2"/>
    </font>
    <font>
      <u/>
      <sz val="11"/>
      <color rgb="FF7F7F7F"/>
      <name val="Arial"/>
      <family val="2"/>
    </font>
    <font>
      <sz val="12"/>
      <color rgb="FFCEDBE6"/>
      <name val="Arial"/>
      <family val="2"/>
    </font>
    <font>
      <sz val="10"/>
      <color rgb="FF595959"/>
      <name val="Arial"/>
      <family val="2"/>
    </font>
    <font>
      <b/>
      <sz val="24"/>
      <color theme="1"/>
      <name val="Arial"/>
      <family val="2"/>
    </font>
    <font>
      <b/>
      <sz val="10"/>
      <color theme="0"/>
      <name val="Arial"/>
      <family val="2"/>
    </font>
    <font>
      <b/>
      <sz val="8"/>
      <color theme="1"/>
      <name val="Arial"/>
      <family val="2"/>
    </font>
    <font>
      <b/>
      <sz val="10"/>
      <color rgb="FF7F7F7F"/>
      <name val="Arial"/>
      <family val="2"/>
    </font>
    <font>
      <sz val="8"/>
      <color theme="8"/>
      <name val="Arial"/>
      <family val="2"/>
    </font>
    <font>
      <sz val="12"/>
      <color rgb="FFA69C92"/>
      <name val="Arial"/>
      <family val="2"/>
    </font>
    <font>
      <b/>
      <sz val="10"/>
      <color theme="1"/>
      <name val="Arial"/>
      <family val="2"/>
    </font>
    <font>
      <sz val="8"/>
      <color theme="0"/>
      <name val="Arial"/>
      <family val="2"/>
    </font>
    <font>
      <sz val="7"/>
      <color theme="0"/>
      <name val="Arial"/>
      <family val="2"/>
    </font>
    <font>
      <b/>
      <sz val="48"/>
      <color theme="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CEDBE6"/>
        <bgColor rgb="FFCEDBE6"/>
      </patternFill>
    </fill>
    <fill>
      <patternFill patternType="solid">
        <fgColor theme="1"/>
        <bgColor theme="1"/>
      </patternFill>
    </fill>
  </fills>
  <borders count="53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ck">
        <color rgb="FF000000"/>
      </bottom>
      <diagonal/>
    </border>
    <border>
      <left/>
      <right/>
      <top/>
      <bottom style="thick">
        <color rgb="FF000000"/>
      </bottom>
      <diagonal/>
    </border>
    <border>
      <left/>
      <right/>
      <top/>
      <bottom style="thick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theme="7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rgb="FFBFBFBF"/>
      </right>
      <top style="thin">
        <color rgb="FFBFBFBF"/>
      </top>
      <bottom style="thick">
        <color rgb="FF0E161C"/>
      </bottom>
      <diagonal/>
    </border>
    <border>
      <left/>
      <right/>
      <top style="thin">
        <color theme="7"/>
      </top>
      <bottom style="thin">
        <color theme="7"/>
      </bottom>
      <diagonal/>
    </border>
    <border>
      <left/>
      <right style="thin">
        <color rgb="FFBFBFBF"/>
      </right>
      <top style="thin">
        <color rgb="FFBFBFBF"/>
      </top>
      <bottom style="thick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thin">
        <color theme="7"/>
      </bottom>
      <diagonal/>
    </border>
    <border>
      <left/>
      <right/>
      <top/>
      <bottom style="thin">
        <color theme="7"/>
      </bottom>
      <diagonal/>
    </border>
    <border>
      <left/>
      <right/>
      <top/>
      <bottom style="thin">
        <color theme="7"/>
      </bottom>
      <diagonal/>
    </border>
    <border>
      <left/>
      <right/>
      <top style="thin">
        <color theme="7"/>
      </top>
      <bottom/>
      <diagonal/>
    </border>
    <border>
      <left/>
      <right/>
      <top style="thin">
        <color theme="7"/>
      </top>
      <bottom/>
      <diagonal/>
    </border>
    <border>
      <left/>
      <right/>
      <top style="thin">
        <color theme="7"/>
      </top>
      <bottom/>
      <diagonal/>
    </border>
    <border>
      <left/>
      <right/>
      <top style="thin">
        <color theme="7"/>
      </top>
      <bottom/>
      <diagonal/>
    </border>
    <border>
      <left/>
      <right/>
      <top/>
      <bottom style="thin">
        <color theme="7"/>
      </bottom>
      <diagonal/>
    </border>
    <border>
      <left/>
      <right/>
      <top/>
      <bottom style="thin">
        <color theme="7"/>
      </bottom>
      <diagonal/>
    </border>
    <border>
      <left/>
      <right/>
      <top/>
      <bottom style="thin">
        <color theme="7"/>
      </bottom>
      <diagonal/>
    </border>
    <border>
      <left/>
      <right/>
      <top/>
      <bottom style="medium">
        <color rgb="FF373545"/>
      </bottom>
      <diagonal/>
    </border>
    <border>
      <left/>
      <right/>
      <top/>
      <bottom style="medium">
        <color rgb="FF373545"/>
      </bottom>
      <diagonal/>
    </border>
    <border>
      <left/>
      <right/>
      <top/>
      <bottom style="medium">
        <color rgb="FF373545"/>
      </bottom>
      <diagonal/>
    </border>
    <border>
      <left/>
      <right/>
      <top/>
      <bottom style="medium">
        <color rgb="FF373545"/>
      </bottom>
      <diagonal/>
    </border>
    <border>
      <left/>
      <right/>
      <top/>
      <bottom style="thin">
        <color rgb="FF373545"/>
      </bottom>
      <diagonal/>
    </border>
    <border>
      <left/>
      <right/>
      <top/>
      <bottom style="thin">
        <color rgb="FF373545"/>
      </bottom>
      <diagonal/>
    </border>
    <border>
      <left/>
      <right/>
      <top/>
      <bottom style="thin">
        <color rgb="FF373545"/>
      </bottom>
      <diagonal/>
    </border>
    <border>
      <left/>
      <right/>
      <top/>
      <bottom style="thin">
        <color rgb="FF373545"/>
      </bottom>
      <diagonal/>
    </border>
    <border>
      <left/>
      <right/>
      <top/>
      <bottom style="thin">
        <color rgb="FFBFBFBF"/>
      </bottom>
      <diagonal/>
    </border>
    <border>
      <left/>
      <right/>
      <top/>
      <bottom style="thin">
        <color rgb="FFBFBFBF"/>
      </bottom>
      <diagonal/>
    </border>
    <border>
      <left/>
      <right/>
      <top/>
      <bottom style="thin">
        <color rgb="FFBFBFBF"/>
      </bottom>
      <diagonal/>
    </border>
    <border>
      <left/>
      <right/>
      <top style="thin">
        <color rgb="FFBFBFBF"/>
      </top>
      <bottom/>
      <diagonal/>
    </border>
    <border>
      <left/>
      <right/>
      <top style="thin">
        <color rgb="FFBFBFBF"/>
      </top>
      <bottom/>
      <diagonal/>
    </border>
    <border>
      <left/>
      <right/>
      <top style="thin">
        <color rgb="FFBFBFBF"/>
      </top>
      <bottom/>
      <diagonal/>
    </border>
    <border>
      <left/>
      <right/>
      <top/>
      <bottom style="thin">
        <color rgb="FFBFBFBF"/>
      </bottom>
      <diagonal/>
    </border>
    <border>
      <left/>
      <right/>
      <top/>
      <bottom style="thin">
        <color rgb="FFBFBFBF"/>
      </bottom>
      <diagonal/>
    </border>
    <border>
      <left/>
      <right/>
      <top/>
      <bottom style="thin">
        <color rgb="FFBFBFBF"/>
      </bottom>
      <diagonal/>
    </border>
    <border>
      <left/>
      <right/>
      <top style="thin">
        <color rgb="FFBFBFBF"/>
      </top>
      <bottom/>
      <diagonal/>
    </border>
  </borders>
  <cellStyleXfs count="1">
    <xf numFmtId="0" fontId="0" fillId="0" borderId="0"/>
  </cellStyleXfs>
  <cellXfs count="164">
    <xf numFmtId="0" fontId="0" fillId="0" borderId="0" xfId="0"/>
    <xf numFmtId="0" fontId="1" fillId="2" borderId="1" xfId="0" applyFont="1" applyFill="1" applyBorder="1"/>
    <xf numFmtId="0" fontId="2" fillId="2" borderId="1" xfId="0" applyFont="1" applyFill="1" applyBorder="1" applyAlignment="1">
      <alignment horizontal="right"/>
    </xf>
    <xf numFmtId="0" fontId="1" fillId="0" borderId="0" xfId="0" applyFont="1"/>
    <xf numFmtId="0" fontId="1" fillId="2" borderId="1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1" fillId="2" borderId="5" xfId="0" applyFont="1" applyFill="1" applyBorder="1"/>
    <xf numFmtId="0" fontId="5" fillId="2" borderId="5" xfId="0" applyFont="1" applyFill="1" applyBorder="1"/>
    <xf numFmtId="0" fontId="6" fillId="2" borderId="5" xfId="0" applyFont="1" applyFill="1" applyBorder="1" applyAlignment="1">
      <alignment horizontal="left"/>
    </xf>
    <xf numFmtId="0" fontId="7" fillId="2" borderId="5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left" vertical="center"/>
    </xf>
    <xf numFmtId="0" fontId="2" fillId="2" borderId="9" xfId="0" applyFont="1" applyFill="1" applyBorder="1" applyAlignment="1">
      <alignment vertical="center"/>
    </xf>
    <xf numFmtId="0" fontId="2" fillId="2" borderId="9" xfId="0" applyFont="1" applyFill="1" applyBorder="1" applyAlignment="1">
      <alignment horizontal="left" vertical="center"/>
    </xf>
    <xf numFmtId="0" fontId="9" fillId="2" borderId="1" xfId="0" applyFont="1" applyFill="1" applyBorder="1"/>
    <xf numFmtId="0" fontId="1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right" vertical="center"/>
    </xf>
    <xf numFmtId="0" fontId="9" fillId="2" borderId="1" xfId="0" applyFont="1" applyFill="1" applyBorder="1" applyAlignment="1">
      <alignment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left" vertical="center"/>
    </xf>
    <xf numFmtId="0" fontId="10" fillId="3" borderId="15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vertical="center"/>
    </xf>
    <xf numFmtId="0" fontId="2" fillId="2" borderId="16" xfId="0" applyFont="1" applyFill="1" applyBorder="1" applyAlignment="1">
      <alignment vertical="center"/>
    </xf>
    <xf numFmtId="0" fontId="2" fillId="2" borderId="16" xfId="0" applyFont="1" applyFill="1" applyBorder="1" applyAlignment="1">
      <alignment horizontal="left" vertical="center"/>
    </xf>
    <xf numFmtId="0" fontId="10" fillId="3" borderId="17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vertical="center"/>
    </xf>
    <xf numFmtId="0" fontId="2" fillId="0" borderId="0" xfId="0" applyFont="1" applyAlignment="1">
      <alignment horizontal="right"/>
    </xf>
    <xf numFmtId="0" fontId="11" fillId="2" borderId="1" xfId="0" applyFont="1" applyFill="1" applyBorder="1"/>
    <xf numFmtId="164" fontId="11" fillId="0" borderId="0" xfId="0" applyNumberFormat="1" applyFont="1"/>
    <xf numFmtId="0" fontId="12" fillId="2" borderId="1" xfId="0" applyFont="1" applyFill="1" applyBorder="1"/>
    <xf numFmtId="164" fontId="5" fillId="2" borderId="1" xfId="0" applyNumberFormat="1" applyFont="1" applyFill="1" applyBorder="1"/>
    <xf numFmtId="164" fontId="13" fillId="2" borderId="1" xfId="0" applyNumberFormat="1" applyFont="1" applyFill="1" applyBorder="1" applyAlignment="1">
      <alignment horizontal="left" vertical="top"/>
    </xf>
    <xf numFmtId="0" fontId="11" fillId="0" borderId="0" xfId="0" applyFont="1"/>
    <xf numFmtId="0" fontId="12" fillId="0" borderId="0" xfId="0" applyFont="1"/>
    <xf numFmtId="0" fontId="14" fillId="2" borderId="1" xfId="0" applyFont="1" applyFill="1" applyBorder="1" applyAlignment="1">
      <alignment vertical="center"/>
    </xf>
    <xf numFmtId="165" fontId="15" fillId="2" borderId="24" xfId="0" applyNumberFormat="1" applyFont="1" applyFill="1" applyBorder="1" applyAlignment="1">
      <alignment horizontal="left" vertical="center" shrinkToFit="1"/>
    </xf>
    <xf numFmtId="0" fontId="16" fillId="2" borderId="1" xfId="0" applyFont="1" applyFill="1" applyBorder="1" applyAlignment="1">
      <alignment horizontal="left"/>
    </xf>
    <xf numFmtId="0" fontId="17" fillId="0" borderId="0" xfId="0" applyFont="1" applyAlignment="1">
      <alignment horizontal="left"/>
    </xf>
    <xf numFmtId="0" fontId="14" fillId="0" borderId="0" xfId="0" applyFont="1" applyAlignment="1">
      <alignment vertical="center"/>
    </xf>
    <xf numFmtId="166" fontId="19" fillId="2" borderId="5" xfId="0" applyNumberFormat="1" applyFont="1" applyFill="1" applyBorder="1" applyAlignment="1">
      <alignment horizontal="left" shrinkToFit="1"/>
    </xf>
    <xf numFmtId="0" fontId="20" fillId="2" borderId="1" xfId="0" applyFont="1" applyFill="1" applyBorder="1" applyAlignment="1">
      <alignment horizontal="left"/>
    </xf>
    <xf numFmtId="0" fontId="21" fillId="0" borderId="0" xfId="0" applyFont="1" applyAlignment="1">
      <alignment horizontal="left"/>
    </xf>
    <xf numFmtId="0" fontId="11" fillId="2" borderId="1" xfId="0" applyFont="1" applyFill="1" applyBorder="1" applyAlignment="1">
      <alignment vertical="center"/>
    </xf>
    <xf numFmtId="0" fontId="11" fillId="0" borderId="0" xfId="0" applyFont="1" applyAlignment="1">
      <alignment vertical="center"/>
    </xf>
    <xf numFmtId="0" fontId="19" fillId="2" borderId="1" xfId="0" applyFont="1" applyFill="1" applyBorder="1" applyAlignment="1">
      <alignment horizontal="left" vertical="center"/>
    </xf>
    <xf numFmtId="166" fontId="19" fillId="2" borderId="1" xfId="0" applyNumberFormat="1" applyFont="1" applyFill="1" applyBorder="1" applyAlignment="1">
      <alignment horizontal="left" vertical="center" shrinkToFit="1"/>
    </xf>
    <xf numFmtId="0" fontId="6" fillId="2" borderId="1" xfId="0" applyFont="1" applyFill="1" applyBorder="1" applyAlignment="1">
      <alignment horizontal="left" vertical="center"/>
    </xf>
    <xf numFmtId="166" fontId="22" fillId="2" borderId="1" xfId="0" applyNumberFormat="1" applyFont="1" applyFill="1" applyBorder="1" applyAlignment="1">
      <alignment horizontal="left" vertical="center" shrinkToFit="1"/>
    </xf>
    <xf numFmtId="0" fontId="6" fillId="2" borderId="9" xfId="0" applyFont="1" applyFill="1" applyBorder="1" applyAlignment="1">
      <alignment horizontal="left" vertical="center"/>
    </xf>
    <xf numFmtId="166" fontId="6" fillId="2" borderId="1" xfId="0" applyNumberFormat="1" applyFont="1" applyFill="1" applyBorder="1" applyAlignment="1">
      <alignment horizontal="left" vertical="center" shrinkToFit="1"/>
    </xf>
    <xf numFmtId="0" fontId="11" fillId="2" borderId="1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left" vertical="center"/>
    </xf>
    <xf numFmtId="0" fontId="23" fillId="2" borderId="1" xfId="0" applyFont="1" applyFill="1" applyBorder="1" applyAlignment="1">
      <alignment horizontal="right" vertical="center"/>
    </xf>
    <xf numFmtId="0" fontId="24" fillId="2" borderId="1" xfId="0" applyFont="1" applyFill="1" applyBorder="1" applyAlignment="1">
      <alignment horizontal="left" vertical="top"/>
    </xf>
    <xf numFmtId="0" fontId="26" fillId="2" borderId="1" xfId="0" applyFont="1" applyFill="1" applyBorder="1" applyAlignment="1">
      <alignment horizontal="left" shrinkToFit="1"/>
    </xf>
    <xf numFmtId="0" fontId="27" fillId="2" borderId="1" xfId="0" applyFont="1" applyFill="1" applyBorder="1" applyAlignment="1">
      <alignment horizontal="left"/>
    </xf>
    <xf numFmtId="166" fontId="11" fillId="2" borderId="1" xfId="0" applyNumberFormat="1" applyFont="1" applyFill="1" applyBorder="1" applyAlignment="1">
      <alignment horizontal="left" vertical="center" shrinkToFit="1"/>
    </xf>
    <xf numFmtId="0" fontId="1" fillId="2" borderId="31" xfId="0" applyFont="1" applyFill="1" applyBorder="1"/>
    <xf numFmtId="166" fontId="28" fillId="2" borderId="1" xfId="0" applyNumberFormat="1" applyFont="1" applyFill="1" applyBorder="1" applyAlignment="1">
      <alignment horizontal="left" vertical="center" shrinkToFit="1"/>
    </xf>
    <xf numFmtId="0" fontId="11" fillId="2" borderId="1" xfId="0" applyFont="1" applyFill="1" applyBorder="1" applyAlignment="1">
      <alignment horizontal="right"/>
    </xf>
    <xf numFmtId="0" fontId="11" fillId="0" borderId="0" xfId="0" applyFont="1" applyAlignment="1">
      <alignment horizontal="right"/>
    </xf>
    <xf numFmtId="166" fontId="6" fillId="2" borderId="5" xfId="0" applyNumberFormat="1" applyFont="1" applyFill="1" applyBorder="1" applyAlignment="1">
      <alignment horizontal="left" shrinkToFit="1"/>
    </xf>
    <xf numFmtId="0" fontId="19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30" fillId="2" borderId="1" xfId="0" applyFont="1" applyFill="1" applyBorder="1" applyAlignment="1">
      <alignment horizontal="left"/>
    </xf>
    <xf numFmtId="0" fontId="31" fillId="2" borderId="1" xfId="0" applyFont="1" applyFill="1" applyBorder="1"/>
    <xf numFmtId="0" fontId="31" fillId="0" borderId="0" xfId="0" applyFont="1"/>
    <xf numFmtId="0" fontId="32" fillId="2" borderId="1" xfId="0" applyFont="1" applyFill="1" applyBorder="1"/>
    <xf numFmtId="164" fontId="33" fillId="2" borderId="1" xfId="0" applyNumberFormat="1" applyFont="1" applyFill="1" applyBorder="1"/>
    <xf numFmtId="164" fontId="33" fillId="2" borderId="1" xfId="0" applyNumberFormat="1" applyFont="1" applyFill="1" applyBorder="1" applyAlignment="1">
      <alignment horizontal="left" vertical="top"/>
    </xf>
    <xf numFmtId="0" fontId="32" fillId="0" borderId="0" xfId="0" applyFont="1"/>
    <xf numFmtId="0" fontId="6" fillId="2" borderId="9" xfId="0" applyFont="1" applyFill="1" applyBorder="1" applyAlignment="1">
      <alignment horizontal="center" vertical="center"/>
    </xf>
    <xf numFmtId="165" fontId="15" fillId="2" borderId="38" xfId="0" applyNumberFormat="1" applyFont="1" applyFill="1" applyBorder="1" applyAlignment="1">
      <alignment horizontal="left" vertical="center" shrinkToFit="1"/>
    </xf>
    <xf numFmtId="166" fontId="19" fillId="2" borderId="1" xfId="0" applyNumberFormat="1" applyFont="1" applyFill="1" applyBorder="1" applyAlignment="1">
      <alignment horizontal="left" shrinkToFit="1"/>
    </xf>
    <xf numFmtId="0" fontId="19" fillId="2" borderId="9" xfId="0" applyFont="1" applyFill="1" applyBorder="1" applyAlignment="1">
      <alignment horizontal="left" vertical="center"/>
    </xf>
    <xf numFmtId="166" fontId="6" fillId="2" borderId="1" xfId="0" applyNumberFormat="1" applyFont="1" applyFill="1" applyBorder="1" applyAlignment="1">
      <alignment horizontal="left" shrinkToFit="1"/>
    </xf>
    <xf numFmtId="0" fontId="19" fillId="2" borderId="42" xfId="0" applyFont="1" applyFill="1" applyBorder="1" applyAlignment="1">
      <alignment horizontal="left" vertical="center"/>
    </xf>
    <xf numFmtId="0" fontId="6" fillId="2" borderId="42" xfId="0" applyFont="1" applyFill="1" applyBorder="1" applyAlignment="1">
      <alignment horizontal="left" vertical="center"/>
    </xf>
    <xf numFmtId="0" fontId="1" fillId="2" borderId="52" xfId="0" applyFont="1" applyFill="1" applyBorder="1" applyAlignment="1">
      <alignment horizontal="left"/>
    </xf>
    <xf numFmtId="0" fontId="26" fillId="2" borderId="1" xfId="0" applyFont="1" applyFill="1" applyBorder="1" applyAlignment="1">
      <alignment horizontal="right"/>
    </xf>
    <xf numFmtId="0" fontId="26" fillId="0" borderId="0" xfId="0" applyFont="1" applyAlignment="1">
      <alignment horizontal="right"/>
    </xf>
    <xf numFmtId="0" fontId="6" fillId="2" borderId="1" xfId="0" applyFont="1" applyFill="1" applyBorder="1" applyAlignment="1">
      <alignment vertical="center"/>
    </xf>
    <xf numFmtId="0" fontId="6" fillId="2" borderId="42" xfId="0" applyFont="1" applyFill="1" applyBorder="1" applyAlignment="1">
      <alignment horizontal="center" vertical="center"/>
    </xf>
    <xf numFmtId="0" fontId="19" fillId="2" borderId="9" xfId="0" applyFont="1" applyFill="1" applyBorder="1" applyAlignment="1">
      <alignment vertical="center"/>
    </xf>
    <xf numFmtId="0" fontId="6" fillId="2" borderId="9" xfId="0" applyFont="1" applyFill="1" applyBorder="1" applyAlignment="1">
      <alignment vertical="center"/>
    </xf>
    <xf numFmtId="0" fontId="1" fillId="2" borderId="31" xfId="0" applyFont="1" applyFill="1" applyBorder="1" applyAlignment="1">
      <alignment horizontal="left"/>
    </xf>
    <xf numFmtId="0" fontId="3" fillId="2" borderId="2" xfId="0" applyFont="1" applyFill="1" applyBorder="1" applyAlignment="1">
      <alignment horizontal="left" vertical="center"/>
    </xf>
    <xf numFmtId="0" fontId="4" fillId="0" borderId="3" xfId="0" applyFont="1" applyBorder="1"/>
    <xf numFmtId="0" fontId="4" fillId="0" borderId="4" xfId="0" applyFont="1" applyBorder="1"/>
    <xf numFmtId="0" fontId="8" fillId="2" borderId="6" xfId="0" applyFont="1" applyFill="1" applyBorder="1" applyAlignment="1">
      <alignment horizontal="left" vertical="center"/>
    </xf>
    <xf numFmtId="0" fontId="4" fillId="0" borderId="7" xfId="0" applyFont="1" applyBorder="1"/>
    <xf numFmtId="0" fontId="4" fillId="0" borderId="8" xfId="0" applyFont="1" applyBorder="1"/>
    <xf numFmtId="0" fontId="4" fillId="0" borderId="10" xfId="0" applyFont="1" applyBorder="1"/>
    <xf numFmtId="0" fontId="0" fillId="0" borderId="0" xfId="0"/>
    <xf numFmtId="0" fontId="4" fillId="0" borderId="11" xfId="0" applyFont="1" applyBorder="1"/>
    <xf numFmtId="0" fontId="4" fillId="0" borderId="12" xfId="0" applyFont="1" applyBorder="1"/>
    <xf numFmtId="0" fontId="4" fillId="0" borderId="13" xfId="0" applyFont="1" applyBorder="1"/>
    <xf numFmtId="0" fontId="4" fillId="0" borderId="14" xfId="0" applyFont="1" applyBorder="1"/>
    <xf numFmtId="166" fontId="6" fillId="2" borderId="18" xfId="0" applyNumberFormat="1" applyFont="1" applyFill="1" applyBorder="1" applyAlignment="1">
      <alignment horizontal="left" vertical="center" shrinkToFit="1"/>
    </xf>
    <xf numFmtId="0" fontId="4" fillId="0" borderId="19" xfId="0" applyFont="1" applyBorder="1"/>
    <xf numFmtId="0" fontId="4" fillId="0" borderId="20" xfId="0" applyFont="1" applyBorder="1"/>
    <xf numFmtId="0" fontId="6" fillId="2" borderId="18" xfId="0" applyFont="1" applyFill="1" applyBorder="1" applyAlignment="1">
      <alignment horizontal="left" vertical="center"/>
    </xf>
    <xf numFmtId="167" fontId="25" fillId="3" borderId="18" xfId="0" applyNumberFormat="1" applyFont="1" applyFill="1" applyBorder="1" applyAlignment="1">
      <alignment horizontal="center" vertical="center"/>
    </xf>
    <xf numFmtId="0" fontId="19" fillId="2" borderId="18" xfId="0" applyFont="1" applyFill="1" applyBorder="1" applyAlignment="1">
      <alignment horizontal="left" vertical="center"/>
    </xf>
    <xf numFmtId="166" fontId="19" fillId="2" borderId="18" xfId="0" applyNumberFormat="1" applyFont="1" applyFill="1" applyBorder="1" applyAlignment="1">
      <alignment horizontal="left" vertical="center" shrinkToFit="1"/>
    </xf>
    <xf numFmtId="0" fontId="19" fillId="2" borderId="25" xfId="0" applyFont="1" applyFill="1" applyBorder="1" applyAlignment="1">
      <alignment horizontal="left" vertical="center"/>
    </xf>
    <xf numFmtId="0" fontId="4" fillId="0" borderId="27" xfId="0" applyFont="1" applyBorder="1"/>
    <xf numFmtId="0" fontId="4" fillId="0" borderId="26" xfId="0" applyFont="1" applyBorder="1"/>
    <xf numFmtId="0" fontId="6" fillId="2" borderId="25" xfId="0" applyFont="1" applyFill="1" applyBorder="1" applyAlignment="1">
      <alignment horizontal="left" vertical="center"/>
    </xf>
    <xf numFmtId="166" fontId="19" fillId="2" borderId="6" xfId="0" applyNumberFormat="1" applyFont="1" applyFill="1" applyBorder="1" applyAlignment="1">
      <alignment horizontal="left" shrinkToFit="1"/>
    </xf>
    <xf numFmtId="164" fontId="3" fillId="2" borderId="18" xfId="0" applyNumberFormat="1" applyFont="1" applyFill="1" applyBorder="1" applyAlignment="1">
      <alignment horizontal="left"/>
    </xf>
    <xf numFmtId="0" fontId="4" fillId="0" borderId="19" xfId="0" applyFont="1" applyBorder="1" applyAlignment="1">
      <alignment horizontal="left"/>
    </xf>
    <xf numFmtId="0" fontId="4" fillId="0" borderId="20" xfId="0" applyFont="1" applyBorder="1" applyAlignment="1">
      <alignment horizontal="left"/>
    </xf>
    <xf numFmtId="165" fontId="15" fillId="2" borderId="21" xfId="0" applyNumberFormat="1" applyFont="1" applyFill="1" applyBorder="1" applyAlignment="1">
      <alignment horizontal="left" vertical="center" shrinkToFit="1"/>
    </xf>
    <xf numFmtId="0" fontId="4" fillId="0" borderId="22" xfId="0" applyFont="1" applyBorder="1"/>
    <xf numFmtId="0" fontId="4" fillId="0" borderId="23" xfId="0" applyFont="1" applyBorder="1"/>
    <xf numFmtId="166" fontId="19" fillId="2" borderId="12" xfId="0" applyNumberFormat="1" applyFont="1" applyFill="1" applyBorder="1" applyAlignment="1">
      <alignment horizontal="left" shrinkToFit="1"/>
    </xf>
    <xf numFmtId="166" fontId="18" fillId="2" borderId="12" xfId="0" applyNumberFormat="1" applyFont="1" applyFill="1" applyBorder="1" applyAlignment="1">
      <alignment horizontal="left" shrinkToFit="1"/>
    </xf>
    <xf numFmtId="166" fontId="22" fillId="2" borderId="18" xfId="0" applyNumberFormat="1" applyFont="1" applyFill="1" applyBorder="1" applyAlignment="1">
      <alignment horizontal="left" vertical="center" shrinkToFit="1"/>
    </xf>
    <xf numFmtId="0" fontId="24" fillId="2" borderId="6" xfId="0" applyFont="1" applyFill="1" applyBorder="1" applyAlignment="1">
      <alignment horizontal="left" vertical="top"/>
    </xf>
    <xf numFmtId="0" fontId="1" fillId="2" borderId="25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0" fontId="1" fillId="2" borderId="28" xfId="0" applyFont="1" applyFill="1" applyBorder="1" applyAlignment="1">
      <alignment horizontal="left"/>
    </xf>
    <xf numFmtId="0" fontId="4" fillId="0" borderId="29" xfId="0" applyFont="1" applyBorder="1"/>
    <xf numFmtId="0" fontId="4" fillId="0" borderId="30" xfId="0" applyFont="1" applyBorder="1"/>
    <xf numFmtId="0" fontId="2" fillId="2" borderId="25" xfId="0" applyFont="1" applyFill="1" applyBorder="1" applyAlignment="1">
      <alignment horizontal="left" vertical="center"/>
    </xf>
    <xf numFmtId="166" fontId="6" fillId="2" borderId="6" xfId="0" applyNumberFormat="1" applyFont="1" applyFill="1" applyBorder="1" applyAlignment="1">
      <alignment horizontal="left" shrinkToFit="1"/>
    </xf>
    <xf numFmtId="166" fontId="29" fillId="2" borderId="6" xfId="0" applyNumberFormat="1" applyFont="1" applyFill="1" applyBorder="1" applyAlignment="1">
      <alignment horizontal="left" shrinkToFit="1"/>
    </xf>
    <xf numFmtId="164" fontId="3" fillId="2" borderId="18" xfId="0" applyNumberFormat="1" applyFont="1" applyFill="1" applyBorder="1" applyAlignment="1">
      <alignment horizontal="right"/>
    </xf>
    <xf numFmtId="166" fontId="6" fillId="2" borderId="12" xfId="0" applyNumberFormat="1" applyFont="1" applyFill="1" applyBorder="1" applyAlignment="1">
      <alignment horizontal="left" shrinkToFit="1"/>
    </xf>
    <xf numFmtId="0" fontId="4" fillId="0" borderId="32" xfId="0" applyFont="1" applyBorder="1"/>
    <xf numFmtId="0" fontId="4" fillId="0" borderId="33" xfId="0" applyFont="1" applyBorder="1"/>
    <xf numFmtId="0" fontId="4" fillId="0" borderId="34" xfId="0" applyFont="1" applyBorder="1"/>
    <xf numFmtId="166" fontId="2" fillId="2" borderId="18" xfId="0" applyNumberFormat="1" applyFont="1" applyFill="1" applyBorder="1" applyAlignment="1">
      <alignment horizontal="left" vertical="center" shrinkToFit="1"/>
    </xf>
    <xf numFmtId="0" fontId="29" fillId="2" borderId="25" xfId="0" applyFont="1" applyFill="1" applyBorder="1" applyAlignment="1">
      <alignment horizontal="left" vertical="center"/>
    </xf>
    <xf numFmtId="0" fontId="2" fillId="2" borderId="18" xfId="0" applyFont="1" applyFill="1" applyBorder="1" applyAlignment="1">
      <alignment horizontal="left" vertical="center"/>
    </xf>
    <xf numFmtId="0" fontId="19" fillId="2" borderId="18" xfId="0" applyFont="1" applyFill="1" applyBorder="1" applyAlignment="1">
      <alignment horizontal="center" vertical="center"/>
    </xf>
    <xf numFmtId="0" fontId="6" fillId="2" borderId="18" xfId="0" applyFont="1" applyFill="1" applyBorder="1" applyAlignment="1">
      <alignment horizontal="center" vertical="center"/>
    </xf>
    <xf numFmtId="0" fontId="6" fillId="2" borderId="25" xfId="0" applyFont="1" applyFill="1" applyBorder="1" applyAlignment="1">
      <alignment horizontal="center" vertical="center"/>
    </xf>
    <xf numFmtId="0" fontId="19" fillId="2" borderId="25" xfId="0" applyFont="1" applyFill="1" applyBorder="1" applyAlignment="1">
      <alignment horizontal="center" vertical="center"/>
    </xf>
    <xf numFmtId="166" fontId="2" fillId="2" borderId="6" xfId="0" applyNumberFormat="1" applyFont="1" applyFill="1" applyBorder="1" applyAlignment="1">
      <alignment horizontal="left" shrinkToFit="1"/>
    </xf>
    <xf numFmtId="165" fontId="15" fillId="2" borderId="35" xfId="0" applyNumberFormat="1" applyFont="1" applyFill="1" applyBorder="1" applyAlignment="1">
      <alignment horizontal="left" vertical="center" shrinkToFit="1"/>
    </xf>
    <xf numFmtId="0" fontId="4" fillId="0" borderId="36" xfId="0" applyFont="1" applyBorder="1"/>
    <xf numFmtId="0" fontId="4" fillId="0" borderId="37" xfId="0" applyFont="1" applyBorder="1"/>
    <xf numFmtId="166" fontId="6" fillId="2" borderId="18" xfId="0" applyNumberFormat="1" applyFont="1" applyFill="1" applyBorder="1" applyAlignment="1">
      <alignment horizontal="left" shrinkToFit="1"/>
    </xf>
    <xf numFmtId="166" fontId="19" fillId="2" borderId="18" xfId="0" applyNumberFormat="1" applyFont="1" applyFill="1" applyBorder="1" applyAlignment="1">
      <alignment horizontal="left" shrinkToFit="1"/>
    </xf>
    <xf numFmtId="166" fontId="2" fillId="2" borderId="18" xfId="0" applyNumberFormat="1" applyFont="1" applyFill="1" applyBorder="1" applyAlignment="1">
      <alignment horizontal="left" shrinkToFit="1"/>
    </xf>
    <xf numFmtId="0" fontId="6" fillId="2" borderId="39" xfId="0" applyFont="1" applyFill="1" applyBorder="1" applyAlignment="1">
      <alignment horizontal="left" vertical="center"/>
    </xf>
    <xf numFmtId="0" fontId="4" fillId="0" borderId="41" xfId="0" applyFont="1" applyBorder="1"/>
    <xf numFmtId="0" fontId="4" fillId="0" borderId="40" xfId="0" applyFont="1" applyBorder="1"/>
    <xf numFmtId="0" fontId="19" fillId="2" borderId="39" xfId="0" applyFont="1" applyFill="1" applyBorder="1" applyAlignment="1">
      <alignment horizontal="left" vertical="center"/>
    </xf>
    <xf numFmtId="0" fontId="2" fillId="2" borderId="39" xfId="0" applyFont="1" applyFill="1" applyBorder="1" applyAlignment="1">
      <alignment horizontal="left" vertical="center"/>
    </xf>
    <xf numFmtId="0" fontId="1" fillId="2" borderId="43" xfId="0" applyFont="1" applyFill="1" applyBorder="1" applyAlignment="1">
      <alignment horizontal="left"/>
    </xf>
    <xf numFmtId="0" fontId="4" fillId="0" borderId="44" xfId="0" applyFont="1" applyBorder="1"/>
    <xf numFmtId="0" fontId="4" fillId="0" borderId="45" xfId="0" applyFont="1" applyBorder="1"/>
    <xf numFmtId="0" fontId="1" fillId="2" borderId="46" xfId="0" applyFont="1" applyFill="1" applyBorder="1" applyAlignment="1">
      <alignment horizontal="left"/>
    </xf>
    <xf numFmtId="0" fontId="4" fillId="0" borderId="47" xfId="0" applyFont="1" applyBorder="1"/>
    <xf numFmtId="0" fontId="4" fillId="0" borderId="48" xfId="0" applyFont="1" applyBorder="1"/>
    <xf numFmtId="0" fontId="4" fillId="0" borderId="49" xfId="0" applyFont="1" applyBorder="1"/>
    <xf numFmtId="0" fontId="4" fillId="0" borderId="50" xfId="0" applyFont="1" applyBorder="1"/>
    <xf numFmtId="0" fontId="4" fillId="0" borderId="51" xfId="0" applyFont="1" applyBorder="1"/>
    <xf numFmtId="166" fontId="2" fillId="2" borderId="12" xfId="0" applyNumberFormat="1" applyFont="1" applyFill="1" applyBorder="1" applyAlignment="1">
      <alignment horizontal="left" shrinkToFit="1"/>
    </xf>
    <xf numFmtId="0" fontId="1" fillId="2" borderId="18" xfId="0" applyFont="1" applyFill="1" applyBorder="1" applyAlignment="1">
      <alignment horizontal="left"/>
    </xf>
  </cellXfs>
  <cellStyles count="1">
    <cellStyle name="Normal" xfId="0" builtinId="0"/>
  </cellStyles>
  <dxfs count="48">
    <dxf>
      <font>
        <b/>
        <color theme="8"/>
      </font>
      <fill>
        <patternFill patternType="none"/>
      </fill>
    </dxf>
    <dxf>
      <font>
        <color rgb="FFCEDBE6"/>
      </font>
      <fill>
        <patternFill patternType="none"/>
      </fill>
    </dxf>
    <dxf>
      <font>
        <b/>
        <color rgb="FF373545"/>
      </font>
      <fill>
        <patternFill patternType="none"/>
      </fill>
    </dxf>
    <dxf>
      <font>
        <color rgb="FFCEDBE6"/>
      </font>
      <fill>
        <patternFill patternType="none"/>
      </fill>
    </dxf>
    <dxf>
      <font>
        <b/>
        <color theme="8"/>
      </font>
      <fill>
        <patternFill patternType="none"/>
      </fill>
    </dxf>
    <dxf>
      <font>
        <color rgb="FFCEDBE6"/>
      </font>
      <fill>
        <patternFill patternType="none"/>
      </fill>
    </dxf>
    <dxf>
      <font>
        <b/>
        <color rgb="FF373545"/>
      </font>
      <fill>
        <patternFill patternType="none"/>
      </fill>
    </dxf>
    <dxf>
      <font>
        <color rgb="FFCEDBE6"/>
      </font>
      <fill>
        <patternFill patternType="none"/>
      </fill>
    </dxf>
    <dxf>
      <font>
        <b/>
        <color theme="8"/>
      </font>
      <fill>
        <patternFill patternType="none"/>
      </fill>
    </dxf>
    <dxf>
      <font>
        <color theme="0"/>
      </font>
      <fill>
        <patternFill patternType="none"/>
      </fill>
    </dxf>
    <dxf>
      <font>
        <b/>
        <color rgb="FF373545"/>
      </font>
      <fill>
        <patternFill patternType="none"/>
      </fill>
    </dxf>
    <dxf>
      <font>
        <color rgb="FFCEDBE6"/>
      </font>
      <fill>
        <patternFill patternType="none"/>
      </fill>
    </dxf>
    <dxf>
      <font>
        <b/>
        <color theme="8"/>
      </font>
      <fill>
        <patternFill patternType="none"/>
      </fill>
    </dxf>
    <dxf>
      <font>
        <color rgb="FFCEDBE6"/>
      </font>
      <fill>
        <patternFill patternType="none"/>
      </fill>
    </dxf>
    <dxf>
      <font>
        <b/>
        <color rgb="FF373545"/>
      </font>
      <fill>
        <patternFill patternType="none"/>
      </fill>
    </dxf>
    <dxf>
      <font>
        <color rgb="FFCEDBE6"/>
      </font>
      <fill>
        <patternFill patternType="none"/>
      </fill>
    </dxf>
    <dxf>
      <font>
        <b/>
        <color theme="8"/>
      </font>
      <fill>
        <patternFill patternType="none"/>
      </fill>
    </dxf>
    <dxf>
      <font>
        <color rgb="FFCEDBE6"/>
      </font>
      <fill>
        <patternFill patternType="none"/>
      </fill>
    </dxf>
    <dxf>
      <font>
        <b/>
        <color rgb="FF373545"/>
      </font>
      <fill>
        <patternFill patternType="none"/>
      </fill>
    </dxf>
    <dxf>
      <font>
        <color rgb="FFCEDBE6"/>
      </font>
      <fill>
        <patternFill patternType="none"/>
      </fill>
    </dxf>
    <dxf>
      <font>
        <b/>
        <color theme="8"/>
      </font>
      <fill>
        <patternFill patternType="none"/>
      </fill>
    </dxf>
    <dxf>
      <font>
        <color rgb="FFCEDBE6"/>
      </font>
      <fill>
        <patternFill patternType="none"/>
      </fill>
    </dxf>
    <dxf>
      <font>
        <b/>
        <color rgb="FF373545"/>
      </font>
      <fill>
        <patternFill patternType="none"/>
      </fill>
    </dxf>
    <dxf>
      <font>
        <color rgb="FFCEDBE6"/>
      </font>
      <fill>
        <patternFill patternType="none"/>
      </fill>
    </dxf>
    <dxf>
      <font>
        <b/>
        <color rgb="FF373545"/>
      </font>
      <fill>
        <patternFill patternType="none"/>
      </fill>
    </dxf>
    <dxf>
      <font>
        <color theme="0"/>
      </font>
      <fill>
        <patternFill patternType="none"/>
      </fill>
    </dxf>
    <dxf>
      <font>
        <b/>
        <color rgb="FF373545"/>
      </font>
      <fill>
        <patternFill patternType="none"/>
      </fill>
    </dxf>
    <dxf>
      <font>
        <color rgb="FFCEDBE6"/>
      </font>
      <fill>
        <patternFill patternType="none"/>
      </fill>
    </dxf>
    <dxf>
      <font>
        <b/>
        <color theme="8"/>
      </font>
      <fill>
        <patternFill patternType="none"/>
      </fill>
    </dxf>
    <dxf>
      <font>
        <color rgb="FFCEDBE6"/>
      </font>
      <fill>
        <patternFill patternType="none"/>
      </fill>
    </dxf>
    <dxf>
      <font>
        <b/>
        <color rgb="FF373545"/>
      </font>
      <fill>
        <patternFill patternType="none"/>
      </fill>
    </dxf>
    <dxf>
      <font>
        <color rgb="FFCEDBE6"/>
      </font>
      <fill>
        <patternFill patternType="none"/>
      </fill>
    </dxf>
    <dxf>
      <font>
        <b/>
        <color theme="8"/>
      </font>
      <fill>
        <patternFill patternType="none"/>
      </fill>
    </dxf>
    <dxf>
      <font>
        <color rgb="FFCEDBE6"/>
      </font>
      <fill>
        <patternFill patternType="none"/>
      </fill>
    </dxf>
    <dxf>
      <font>
        <b/>
        <color rgb="FF373545"/>
      </font>
      <fill>
        <patternFill patternType="none"/>
      </fill>
    </dxf>
    <dxf>
      <font>
        <color rgb="FFCEDBE6"/>
      </font>
      <fill>
        <patternFill patternType="none"/>
      </fill>
    </dxf>
    <dxf>
      <font>
        <b/>
        <color rgb="FF373545"/>
      </font>
      <fill>
        <patternFill patternType="none"/>
      </fill>
    </dxf>
    <dxf>
      <font>
        <color theme="0"/>
      </font>
      <fill>
        <patternFill patternType="none"/>
      </fill>
    </dxf>
    <dxf>
      <font>
        <b/>
        <color rgb="FF373545"/>
      </font>
      <fill>
        <patternFill patternType="none"/>
      </fill>
    </dxf>
    <dxf>
      <font>
        <color rgb="FFCEDBE6"/>
      </font>
      <fill>
        <patternFill patternType="none"/>
      </fill>
    </dxf>
    <dxf>
      <font>
        <b/>
        <color theme="8"/>
      </font>
      <fill>
        <patternFill patternType="none"/>
      </fill>
    </dxf>
    <dxf>
      <font>
        <color rgb="FFCEDBE6"/>
      </font>
      <fill>
        <patternFill patternType="none"/>
      </fill>
    </dxf>
    <dxf>
      <font>
        <b/>
        <color rgb="FF373545"/>
      </font>
      <fill>
        <patternFill patternType="none"/>
      </fill>
    </dxf>
    <dxf>
      <font>
        <color rgb="FFCEDBE6"/>
      </font>
      <fill>
        <patternFill patternType="none"/>
      </fill>
    </dxf>
    <dxf>
      <font>
        <b/>
        <color theme="8"/>
      </font>
      <fill>
        <patternFill patternType="none"/>
      </fill>
    </dxf>
    <dxf>
      <font>
        <color rgb="FFCEDBE6"/>
      </font>
      <fill>
        <patternFill patternType="none"/>
      </fill>
    </dxf>
    <dxf>
      <font>
        <b/>
        <color rgb="FF373545"/>
      </font>
      <fill>
        <patternFill patternType="none"/>
      </fill>
    </dxf>
    <dxf>
      <font>
        <color rgb="FFCEDBE6"/>
      </font>
      <fill>
        <patternFill patternType="none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891AD"/>
      </a:accent1>
      <a:accent2>
        <a:srgbClr val="004561"/>
      </a:accent2>
      <a:accent3>
        <a:srgbClr val="FF6F31"/>
      </a:accent3>
      <a:accent4>
        <a:srgbClr val="1C7685"/>
      </a:accent4>
      <a:accent5>
        <a:srgbClr val="0F45A8"/>
      </a:accent5>
      <a:accent6>
        <a:srgbClr val="4CDC8B"/>
      </a:accent6>
      <a:hlink>
        <a:srgbClr val="0097A7"/>
      </a:hlink>
      <a:folHlink>
        <a:srgbClr val="0097A7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1000"/>
  <sheetViews>
    <sheetView showGridLines="0" zoomScale="110" zoomScaleNormal="110" workbookViewId="0">
      <selection activeCell="K22" sqref="K22"/>
    </sheetView>
  </sheetViews>
  <sheetFormatPr baseColWidth="10" defaultColWidth="12.6640625" defaultRowHeight="15" customHeight="1" x14ac:dyDescent="0.15"/>
  <cols>
    <col min="1" max="4" width="5.33203125" customWidth="1"/>
    <col min="5" max="11" width="10.33203125" customWidth="1"/>
    <col min="12" max="14" width="5.33203125" customWidth="1"/>
    <col min="15" max="15" width="25.33203125" customWidth="1"/>
    <col min="16" max="16" width="1.83203125" customWidth="1"/>
    <col min="17" max="17" width="10.33203125" customWidth="1"/>
    <col min="18" max="19" width="5.33203125" customWidth="1"/>
    <col min="20" max="26" width="8.6640625" customWidth="1"/>
  </cols>
  <sheetData>
    <row r="1" spans="1:26" ht="24.75" customHeight="1" x14ac:dyDescent="0.2">
      <c r="A1" s="1"/>
      <c r="B1" s="1"/>
      <c r="C1" s="1"/>
      <c r="D1" s="1"/>
      <c r="E1" s="1"/>
      <c r="F1" s="1"/>
      <c r="G1" s="1"/>
      <c r="H1" s="1"/>
      <c r="I1" s="1"/>
      <c r="J1" s="2"/>
      <c r="K1" s="2"/>
      <c r="L1" s="1"/>
      <c r="M1" s="1"/>
      <c r="N1" s="1"/>
      <c r="O1" s="1"/>
      <c r="P1" s="1"/>
      <c r="Q1" s="1"/>
      <c r="R1" s="1"/>
      <c r="S1" s="1"/>
      <c r="T1" s="3"/>
      <c r="U1" s="3"/>
      <c r="V1" s="3"/>
      <c r="W1" s="3"/>
      <c r="X1" s="3"/>
      <c r="Y1" s="3"/>
      <c r="Z1" s="3"/>
    </row>
    <row r="2" spans="1:26" ht="75" customHeight="1" x14ac:dyDescent="0.15">
      <c r="A2" s="4"/>
      <c r="B2" s="87" t="s">
        <v>0</v>
      </c>
      <c r="C2" s="88"/>
      <c r="D2" s="88"/>
      <c r="E2" s="88"/>
      <c r="F2" s="88"/>
      <c r="G2" s="88"/>
      <c r="H2" s="88"/>
      <c r="I2" s="88"/>
      <c r="J2" s="88"/>
      <c r="K2" s="88"/>
      <c r="L2" s="88"/>
      <c r="M2" s="88"/>
      <c r="N2" s="88"/>
      <c r="O2" s="88"/>
      <c r="P2" s="88"/>
      <c r="Q2" s="88"/>
      <c r="R2" s="89"/>
      <c r="S2" s="4"/>
      <c r="T2" s="5"/>
      <c r="U2" s="5"/>
      <c r="V2" s="5"/>
      <c r="W2" s="5"/>
      <c r="X2" s="5"/>
      <c r="Y2" s="5"/>
      <c r="Z2" s="5"/>
    </row>
    <row r="3" spans="1:26" ht="24.75" customHeight="1" x14ac:dyDescent="0.55000000000000004">
      <c r="A3" s="1"/>
      <c r="B3" s="6"/>
      <c r="C3" s="7"/>
      <c r="D3" s="7"/>
      <c r="E3" s="6"/>
      <c r="F3" s="6"/>
      <c r="G3" s="6"/>
      <c r="H3" s="6"/>
      <c r="I3" s="6"/>
      <c r="J3" s="8"/>
      <c r="K3" s="8"/>
      <c r="L3" s="9"/>
      <c r="M3" s="6"/>
      <c r="N3" s="6"/>
      <c r="O3" s="6"/>
      <c r="P3" s="6"/>
      <c r="Q3" s="6"/>
      <c r="R3" s="6"/>
      <c r="S3" s="1"/>
      <c r="T3" s="3"/>
      <c r="U3" s="3"/>
      <c r="V3" s="3"/>
      <c r="W3" s="3"/>
      <c r="X3" s="3"/>
      <c r="Y3" s="3"/>
      <c r="Z3" s="3"/>
    </row>
    <row r="4" spans="1:26" ht="30" customHeight="1" x14ac:dyDescent="0.2">
      <c r="A4" s="1"/>
      <c r="B4" s="1"/>
      <c r="C4" s="1"/>
      <c r="D4" s="1"/>
      <c r="E4" s="1"/>
      <c r="F4" s="1"/>
      <c r="G4" s="1"/>
      <c r="H4" s="1"/>
      <c r="I4" s="1"/>
      <c r="J4" s="2"/>
      <c r="K4" s="2"/>
      <c r="L4" s="1"/>
      <c r="M4" s="1"/>
      <c r="N4" s="90" t="s">
        <v>1</v>
      </c>
      <c r="O4" s="91"/>
      <c r="P4" s="91"/>
      <c r="Q4" s="91"/>
      <c r="R4" s="92"/>
      <c r="S4" s="1"/>
      <c r="T4" s="3"/>
      <c r="U4" s="3"/>
      <c r="V4" s="3"/>
      <c r="W4" s="3"/>
      <c r="X4" s="3"/>
      <c r="Y4" s="3"/>
      <c r="Z4" s="3"/>
    </row>
    <row r="5" spans="1:26" ht="30" customHeight="1" x14ac:dyDescent="0.15">
      <c r="A5" s="1"/>
      <c r="B5" s="1"/>
      <c r="C5" s="10" t="s">
        <v>2</v>
      </c>
      <c r="D5" s="10"/>
      <c r="E5" s="11" t="s">
        <v>3</v>
      </c>
      <c r="F5" s="11"/>
      <c r="G5" s="11"/>
      <c r="H5" s="11"/>
      <c r="I5" s="11"/>
      <c r="J5" s="11"/>
      <c r="K5" s="12"/>
      <c r="L5" s="13"/>
      <c r="M5" s="4"/>
      <c r="N5" s="93"/>
      <c r="O5" s="94"/>
      <c r="P5" s="94"/>
      <c r="Q5" s="94"/>
      <c r="R5" s="95"/>
      <c r="S5" s="1"/>
      <c r="T5" s="3"/>
      <c r="U5" s="3"/>
      <c r="V5" s="3"/>
      <c r="W5" s="3"/>
      <c r="X5" s="3"/>
      <c r="Y5" s="3"/>
      <c r="Z5" s="3"/>
    </row>
    <row r="6" spans="1:26" ht="30" customHeight="1" x14ac:dyDescent="0.15">
      <c r="A6" s="1"/>
      <c r="B6" s="1"/>
      <c r="C6" s="14"/>
      <c r="D6" s="4"/>
      <c r="E6" s="4"/>
      <c r="F6" s="4"/>
      <c r="G6" s="4"/>
      <c r="H6" s="4"/>
      <c r="I6" s="4"/>
      <c r="J6" s="15"/>
      <c r="K6" s="15"/>
      <c r="L6" s="16"/>
      <c r="M6" s="4"/>
      <c r="N6" s="96"/>
      <c r="O6" s="97"/>
      <c r="P6" s="97"/>
      <c r="Q6" s="97"/>
      <c r="R6" s="98"/>
      <c r="S6" s="1"/>
      <c r="T6" s="3"/>
      <c r="U6" s="3"/>
      <c r="V6" s="3"/>
      <c r="W6" s="3"/>
      <c r="X6" s="3"/>
      <c r="Y6" s="3"/>
      <c r="Z6" s="3"/>
    </row>
    <row r="7" spans="1:26" ht="30" customHeight="1" x14ac:dyDescent="0.15">
      <c r="A7" s="1"/>
      <c r="B7" s="1"/>
      <c r="C7" s="10" t="s">
        <v>4</v>
      </c>
      <c r="D7" s="10"/>
      <c r="E7" s="11" t="s">
        <v>5</v>
      </c>
      <c r="F7" s="11"/>
      <c r="G7" s="11"/>
      <c r="H7" s="11"/>
      <c r="I7" s="11"/>
      <c r="J7" s="11"/>
      <c r="K7" s="11"/>
      <c r="L7" s="16"/>
      <c r="M7" s="1"/>
      <c r="N7" s="1"/>
      <c r="O7" s="1"/>
      <c r="P7" s="1"/>
      <c r="Q7" s="1"/>
      <c r="R7" s="1"/>
      <c r="S7" s="1"/>
      <c r="T7" s="3"/>
      <c r="U7" s="3"/>
      <c r="V7" s="3"/>
      <c r="W7" s="3"/>
      <c r="X7" s="3"/>
      <c r="Y7" s="3"/>
      <c r="Z7" s="3"/>
    </row>
    <row r="8" spans="1:26" ht="30" customHeight="1" x14ac:dyDescent="0.15">
      <c r="A8" s="1"/>
      <c r="B8" s="1"/>
      <c r="C8" s="14"/>
      <c r="D8" s="4"/>
      <c r="E8" s="4"/>
      <c r="F8" s="4"/>
      <c r="G8" s="4"/>
      <c r="H8" s="4"/>
      <c r="I8" s="4"/>
      <c r="J8" s="15"/>
      <c r="K8" s="15"/>
      <c r="L8" s="16"/>
      <c r="M8" s="4"/>
      <c r="N8" s="17"/>
      <c r="O8" s="18" t="s">
        <v>6</v>
      </c>
      <c r="P8" s="17"/>
      <c r="Q8" s="19">
        <v>2026</v>
      </c>
      <c r="R8" s="1"/>
      <c r="S8" s="1"/>
      <c r="T8" s="3"/>
      <c r="U8" s="3"/>
      <c r="V8" s="3"/>
      <c r="W8" s="3"/>
      <c r="X8" s="3"/>
      <c r="Y8" s="3"/>
      <c r="Z8" s="3"/>
    </row>
    <row r="9" spans="1:26" ht="30" customHeight="1" x14ac:dyDescent="0.15">
      <c r="A9" s="1"/>
      <c r="B9" s="1"/>
      <c r="C9" s="10" t="s">
        <v>7</v>
      </c>
      <c r="D9" s="10"/>
      <c r="E9" s="11" t="s">
        <v>8</v>
      </c>
      <c r="F9" s="11"/>
      <c r="G9" s="11"/>
      <c r="H9" s="11"/>
      <c r="I9" s="11"/>
      <c r="J9" s="11"/>
      <c r="K9" s="12"/>
      <c r="L9" s="16"/>
      <c r="M9" s="4"/>
      <c r="N9" s="1"/>
      <c r="O9" s="20"/>
      <c r="P9" s="1"/>
      <c r="Q9" s="6"/>
      <c r="R9" s="1"/>
      <c r="S9" s="1"/>
      <c r="T9" s="3"/>
      <c r="U9" s="3"/>
      <c r="V9" s="3"/>
      <c r="W9" s="3"/>
      <c r="X9" s="3"/>
      <c r="Y9" s="3"/>
      <c r="Z9" s="3"/>
    </row>
    <row r="10" spans="1:26" ht="30" customHeight="1" x14ac:dyDescent="0.15">
      <c r="A10" s="1"/>
      <c r="B10" s="1"/>
      <c r="C10" s="21"/>
      <c r="D10" s="22"/>
      <c r="E10" s="23" t="s">
        <v>9</v>
      </c>
      <c r="F10" s="23"/>
      <c r="G10" s="23"/>
      <c r="H10" s="23"/>
      <c r="I10" s="23"/>
      <c r="J10" s="23"/>
      <c r="K10" s="24"/>
      <c r="L10" s="16"/>
      <c r="M10" s="4"/>
      <c r="N10" s="1"/>
      <c r="O10" s="18" t="s">
        <v>10</v>
      </c>
      <c r="P10" s="17"/>
      <c r="Q10" s="25">
        <v>1</v>
      </c>
      <c r="R10" s="4"/>
      <c r="S10" s="1"/>
      <c r="T10" s="3"/>
      <c r="U10" s="3"/>
      <c r="V10" s="3"/>
      <c r="W10" s="3"/>
      <c r="X10" s="3"/>
      <c r="Y10" s="3"/>
      <c r="Z10" s="3"/>
    </row>
    <row r="11" spans="1:26" ht="30" customHeight="1" x14ac:dyDescent="0.15">
      <c r="A11" s="1"/>
      <c r="B11" s="1"/>
      <c r="C11" s="21"/>
      <c r="D11" s="22"/>
      <c r="E11" s="22"/>
      <c r="F11" s="22"/>
      <c r="G11" s="22"/>
      <c r="H11" s="22"/>
      <c r="I11" s="22"/>
      <c r="J11" s="15"/>
      <c r="K11" s="15"/>
      <c r="L11" s="16"/>
      <c r="M11" s="4"/>
      <c r="N11" s="4"/>
      <c r="O11" s="14"/>
      <c r="P11" s="4"/>
      <c r="Q11" s="26"/>
      <c r="R11" s="4"/>
      <c r="S11" s="1"/>
      <c r="T11" s="3"/>
      <c r="U11" s="3"/>
      <c r="V11" s="3"/>
      <c r="W11" s="3"/>
      <c r="X11" s="3"/>
      <c r="Y11" s="3"/>
      <c r="Z11" s="3"/>
    </row>
    <row r="12" spans="1:26" ht="30" customHeight="1" x14ac:dyDescent="0.15">
      <c r="A12" s="1"/>
      <c r="B12" s="1"/>
      <c r="C12" s="10" t="s">
        <v>11</v>
      </c>
      <c r="D12" s="10"/>
      <c r="E12" s="11" t="s">
        <v>12</v>
      </c>
      <c r="F12" s="11"/>
      <c r="G12" s="11"/>
      <c r="H12" s="11"/>
      <c r="I12" s="11"/>
      <c r="J12" s="11"/>
      <c r="K12" s="12"/>
      <c r="L12" s="16"/>
      <c r="M12" s="4"/>
      <c r="N12" s="4"/>
      <c r="O12" s="18" t="s">
        <v>13</v>
      </c>
      <c r="P12" s="17"/>
      <c r="Q12" s="25">
        <v>1</v>
      </c>
      <c r="R12" s="4"/>
      <c r="S12" s="1"/>
      <c r="T12" s="3"/>
      <c r="U12" s="3"/>
      <c r="V12" s="3"/>
      <c r="W12" s="3"/>
      <c r="X12" s="3"/>
      <c r="Y12" s="3"/>
      <c r="Z12" s="3"/>
    </row>
    <row r="13" spans="1:26" ht="30" customHeight="1" x14ac:dyDescent="0.15">
      <c r="A13" s="1"/>
      <c r="B13" s="1"/>
      <c r="C13" s="22"/>
      <c r="D13" s="22"/>
      <c r="E13" s="23" t="s">
        <v>14</v>
      </c>
      <c r="F13" s="23"/>
      <c r="G13" s="23"/>
      <c r="H13" s="23"/>
      <c r="I13" s="23"/>
      <c r="J13" s="23"/>
      <c r="K13" s="24"/>
      <c r="L13" s="16"/>
      <c r="M13" s="4"/>
      <c r="N13" s="4"/>
      <c r="O13" s="4"/>
      <c r="P13" s="4"/>
      <c r="Q13" s="26"/>
      <c r="R13" s="4"/>
      <c r="S13" s="1"/>
      <c r="T13" s="3"/>
      <c r="U13" s="3"/>
      <c r="V13" s="3"/>
      <c r="W13" s="3"/>
      <c r="X13" s="3"/>
      <c r="Y13" s="3"/>
      <c r="Z13" s="3"/>
    </row>
    <row r="14" spans="1:26" ht="30" customHeight="1" x14ac:dyDescent="0.15">
      <c r="A14" s="1"/>
      <c r="B14" s="1"/>
      <c r="C14" s="4"/>
      <c r="D14" s="4"/>
      <c r="E14" s="4"/>
      <c r="F14" s="4"/>
      <c r="G14" s="4"/>
      <c r="H14" s="4"/>
      <c r="I14" s="4"/>
      <c r="J14" s="15"/>
      <c r="K14" s="15"/>
      <c r="L14" s="4"/>
      <c r="M14" s="4"/>
      <c r="N14" s="4"/>
      <c r="O14" s="4"/>
      <c r="P14" s="4"/>
      <c r="Q14" s="4"/>
      <c r="R14" s="4"/>
      <c r="S14" s="1"/>
      <c r="T14" s="3"/>
      <c r="U14" s="3"/>
      <c r="V14" s="3"/>
      <c r="W14" s="3"/>
      <c r="X14" s="3"/>
      <c r="Y14" s="3"/>
      <c r="Z14" s="3"/>
    </row>
    <row r="15" spans="1:26" ht="24.75" customHeight="1" x14ac:dyDescent="0.2">
      <c r="A15" s="1"/>
      <c r="B15" s="1"/>
      <c r="C15" s="1"/>
      <c r="D15" s="1"/>
      <c r="E15" s="1"/>
      <c r="F15" s="1"/>
      <c r="G15" s="1"/>
      <c r="H15" s="1"/>
      <c r="I15" s="1"/>
      <c r="J15" s="2"/>
      <c r="K15" s="2"/>
      <c r="L15" s="1"/>
      <c r="M15" s="1"/>
      <c r="N15" s="1"/>
      <c r="O15" s="1"/>
      <c r="P15" s="1"/>
      <c r="Q15" s="1"/>
      <c r="R15" s="1"/>
      <c r="S15" s="1"/>
      <c r="T15" s="3"/>
      <c r="U15" s="3"/>
      <c r="V15" s="3"/>
      <c r="W15" s="3"/>
      <c r="X15" s="3"/>
      <c r="Y15" s="3"/>
      <c r="Z15" s="3"/>
    </row>
    <row r="16" spans="1:26" ht="16" x14ac:dyDescent="0.2">
      <c r="A16" s="3"/>
      <c r="B16" s="3"/>
      <c r="C16" s="3"/>
      <c r="D16" s="3"/>
      <c r="E16" s="3"/>
      <c r="F16" s="3"/>
      <c r="G16" s="3"/>
      <c r="H16" s="3"/>
      <c r="I16" s="3"/>
      <c r="J16" s="27"/>
      <c r="K16" s="27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16" x14ac:dyDescent="0.2">
      <c r="A17" s="3"/>
      <c r="B17" s="3"/>
      <c r="C17" s="3"/>
      <c r="D17" s="3"/>
      <c r="E17" s="3"/>
      <c r="F17" s="3"/>
      <c r="G17" s="3"/>
      <c r="H17" s="3"/>
      <c r="I17" s="3"/>
      <c r="J17" s="27"/>
      <c r="K17" s="27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16" x14ac:dyDescent="0.2">
      <c r="A18" s="3"/>
      <c r="B18" s="3"/>
      <c r="C18" s="3"/>
      <c r="D18" s="3"/>
      <c r="E18" s="3"/>
      <c r="F18" s="3"/>
      <c r="G18" s="3"/>
      <c r="H18" s="3"/>
      <c r="I18" s="3"/>
      <c r="J18" s="27"/>
      <c r="K18" s="27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16" x14ac:dyDescent="0.2">
      <c r="A19" s="3"/>
      <c r="B19" s="3"/>
      <c r="C19" s="3"/>
      <c r="D19" s="3"/>
      <c r="E19" s="3"/>
      <c r="F19" s="3"/>
      <c r="G19" s="3"/>
      <c r="H19" s="3"/>
      <c r="I19" s="3"/>
      <c r="J19" s="27"/>
      <c r="K19" s="27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16" x14ac:dyDescent="0.2">
      <c r="A20" s="3"/>
      <c r="B20" s="3"/>
      <c r="C20" s="3"/>
      <c r="D20" s="3"/>
      <c r="E20" s="3"/>
      <c r="F20" s="3"/>
      <c r="G20" s="3"/>
      <c r="H20" s="3"/>
      <c r="I20" s="3"/>
      <c r="J20" s="27"/>
      <c r="K20" s="27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15.75" customHeight="1" x14ac:dyDescent="0.2">
      <c r="A21" s="3"/>
      <c r="B21" s="3"/>
      <c r="C21" s="3"/>
      <c r="D21" s="3"/>
      <c r="E21" s="3"/>
      <c r="F21" s="3"/>
      <c r="G21" s="3"/>
      <c r="H21" s="3"/>
      <c r="I21" s="3"/>
      <c r="J21" s="27"/>
      <c r="K21" s="27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15.75" customHeight="1" x14ac:dyDescent="0.2">
      <c r="A22" s="3"/>
      <c r="B22" s="3"/>
      <c r="C22" s="3"/>
      <c r="D22" s="3"/>
      <c r="E22" s="3"/>
      <c r="F22" s="3"/>
      <c r="G22" s="3"/>
      <c r="H22" s="3"/>
      <c r="I22" s="3"/>
      <c r="J22" s="27"/>
      <c r="K22" s="27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15.75" customHeight="1" x14ac:dyDescent="0.2">
      <c r="A23" s="3"/>
      <c r="B23" s="3"/>
      <c r="C23" s="3"/>
      <c r="D23" s="3"/>
      <c r="E23" s="3"/>
      <c r="F23" s="3"/>
      <c r="G23" s="3"/>
      <c r="H23" s="3"/>
      <c r="I23" s="3"/>
      <c r="J23" s="27"/>
      <c r="K23" s="27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15.75" customHeight="1" x14ac:dyDescent="0.2">
      <c r="A24" s="3"/>
      <c r="B24" s="3"/>
      <c r="C24" s="3"/>
      <c r="D24" s="3"/>
      <c r="E24" s="3"/>
      <c r="F24" s="3"/>
      <c r="G24" s="3"/>
      <c r="H24" s="3"/>
      <c r="I24" s="3"/>
      <c r="J24" s="27"/>
      <c r="K24" s="27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15.75" customHeight="1" x14ac:dyDescent="0.2">
      <c r="A25" s="3"/>
      <c r="B25" s="3"/>
      <c r="C25" s="3"/>
      <c r="D25" s="3"/>
      <c r="E25" s="3"/>
      <c r="F25" s="3"/>
      <c r="G25" s="3"/>
      <c r="H25" s="3"/>
      <c r="I25" s="3"/>
      <c r="J25" s="27"/>
      <c r="K25" s="27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15.75" customHeight="1" x14ac:dyDescent="0.2">
      <c r="A26" s="3"/>
      <c r="B26" s="3"/>
      <c r="C26" s="3"/>
      <c r="D26" s="3"/>
      <c r="E26" s="3"/>
      <c r="F26" s="3"/>
      <c r="G26" s="3"/>
      <c r="H26" s="3"/>
      <c r="I26" s="3"/>
      <c r="J26" s="27"/>
      <c r="K26" s="27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15.75" customHeight="1" x14ac:dyDescent="0.2">
      <c r="A27" s="3"/>
      <c r="B27" s="3"/>
      <c r="C27" s="3"/>
      <c r="D27" s="3"/>
      <c r="E27" s="3"/>
      <c r="F27" s="3"/>
      <c r="G27" s="3"/>
      <c r="H27" s="3"/>
      <c r="I27" s="3"/>
      <c r="J27" s="27"/>
      <c r="K27" s="27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15.75" customHeight="1" x14ac:dyDescent="0.2">
      <c r="A28" s="3"/>
      <c r="B28" s="3"/>
      <c r="C28" s="3"/>
      <c r="D28" s="3"/>
      <c r="E28" s="3"/>
      <c r="F28" s="3"/>
      <c r="G28" s="3"/>
      <c r="H28" s="3"/>
      <c r="I28" s="3"/>
      <c r="J28" s="27"/>
      <c r="K28" s="27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15.75" customHeight="1" x14ac:dyDescent="0.2">
      <c r="A29" s="3"/>
      <c r="B29" s="3"/>
      <c r="C29" s="3"/>
      <c r="D29" s="3"/>
      <c r="E29" s="3"/>
      <c r="F29" s="3"/>
      <c r="G29" s="3"/>
      <c r="H29" s="3"/>
      <c r="I29" s="3"/>
      <c r="J29" s="27"/>
      <c r="K29" s="27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15.75" customHeight="1" x14ac:dyDescent="0.2">
      <c r="A30" s="3"/>
      <c r="B30" s="3"/>
      <c r="C30" s="3"/>
      <c r="D30" s="3"/>
      <c r="E30" s="3"/>
      <c r="F30" s="3"/>
      <c r="G30" s="3"/>
      <c r="H30" s="3"/>
      <c r="I30" s="3"/>
      <c r="J30" s="27"/>
      <c r="K30" s="27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15.75" customHeight="1" x14ac:dyDescent="0.2">
      <c r="A31" s="3"/>
      <c r="B31" s="3"/>
      <c r="C31" s="3"/>
      <c r="D31" s="3"/>
      <c r="E31" s="3"/>
      <c r="F31" s="3"/>
      <c r="G31" s="3"/>
      <c r="H31" s="3"/>
      <c r="I31" s="3"/>
      <c r="J31" s="27"/>
      <c r="K31" s="27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15.75" customHeight="1" x14ac:dyDescent="0.2">
      <c r="A32" s="3"/>
      <c r="B32" s="3"/>
      <c r="C32" s="3"/>
      <c r="D32" s="3"/>
      <c r="E32" s="3"/>
      <c r="F32" s="3"/>
      <c r="G32" s="3"/>
      <c r="H32" s="3"/>
      <c r="I32" s="3"/>
      <c r="J32" s="27"/>
      <c r="K32" s="27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15.75" customHeight="1" x14ac:dyDescent="0.2">
      <c r="A33" s="3"/>
      <c r="B33" s="3"/>
      <c r="C33" s="3"/>
      <c r="D33" s="3"/>
      <c r="E33" s="3"/>
      <c r="F33" s="3"/>
      <c r="G33" s="3"/>
      <c r="H33" s="3"/>
      <c r="I33" s="3"/>
      <c r="J33" s="27"/>
      <c r="K33" s="27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5.75" customHeight="1" x14ac:dyDescent="0.2">
      <c r="A34" s="3"/>
      <c r="B34" s="3"/>
      <c r="C34" s="3"/>
      <c r="D34" s="3"/>
      <c r="E34" s="3"/>
      <c r="F34" s="3"/>
      <c r="G34" s="3"/>
      <c r="H34" s="3"/>
      <c r="I34" s="3"/>
      <c r="J34" s="27"/>
      <c r="K34" s="27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5.75" customHeight="1" x14ac:dyDescent="0.2">
      <c r="A35" s="3"/>
      <c r="B35" s="3"/>
      <c r="C35" s="3"/>
      <c r="D35" s="3"/>
      <c r="E35" s="3"/>
      <c r="F35" s="3"/>
      <c r="G35" s="3"/>
      <c r="H35" s="3"/>
      <c r="I35" s="3"/>
      <c r="J35" s="27"/>
      <c r="K35" s="27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5.75" customHeight="1" x14ac:dyDescent="0.2">
      <c r="A36" s="3"/>
      <c r="B36" s="3"/>
      <c r="C36" s="3"/>
      <c r="D36" s="3"/>
      <c r="E36" s="3"/>
      <c r="F36" s="3"/>
      <c r="G36" s="3"/>
      <c r="H36" s="3"/>
      <c r="I36" s="3"/>
      <c r="J36" s="27"/>
      <c r="K36" s="27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5.75" customHeight="1" x14ac:dyDescent="0.2">
      <c r="A37" s="3"/>
      <c r="B37" s="3"/>
      <c r="C37" s="3"/>
      <c r="D37" s="3"/>
      <c r="E37" s="3"/>
      <c r="F37" s="3"/>
      <c r="G37" s="3"/>
      <c r="H37" s="3"/>
      <c r="I37" s="3"/>
      <c r="J37" s="27"/>
      <c r="K37" s="27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5.75" customHeight="1" x14ac:dyDescent="0.2">
      <c r="A38" s="3"/>
      <c r="B38" s="3"/>
      <c r="C38" s="3"/>
      <c r="D38" s="3"/>
      <c r="E38" s="3"/>
      <c r="F38" s="3"/>
      <c r="G38" s="3"/>
      <c r="H38" s="3"/>
      <c r="I38" s="3"/>
      <c r="J38" s="27"/>
      <c r="K38" s="27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5.75" customHeight="1" x14ac:dyDescent="0.2">
      <c r="A39" s="3"/>
      <c r="B39" s="3"/>
      <c r="C39" s="3"/>
      <c r="D39" s="3"/>
      <c r="E39" s="3"/>
      <c r="F39" s="3"/>
      <c r="G39" s="3"/>
      <c r="H39" s="3"/>
      <c r="I39" s="3"/>
      <c r="J39" s="27"/>
      <c r="K39" s="27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5.75" customHeight="1" x14ac:dyDescent="0.2">
      <c r="A40" s="3"/>
      <c r="B40" s="3"/>
      <c r="C40" s="3"/>
      <c r="D40" s="3"/>
      <c r="E40" s="3"/>
      <c r="F40" s="3"/>
      <c r="G40" s="3"/>
      <c r="H40" s="3"/>
      <c r="I40" s="3"/>
      <c r="J40" s="27"/>
      <c r="K40" s="27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5.75" customHeight="1" x14ac:dyDescent="0.2">
      <c r="A41" s="3"/>
      <c r="B41" s="3"/>
      <c r="C41" s="3"/>
      <c r="D41" s="3"/>
      <c r="E41" s="3"/>
      <c r="F41" s="3"/>
      <c r="G41" s="3"/>
      <c r="H41" s="3"/>
      <c r="I41" s="3"/>
      <c r="J41" s="27"/>
      <c r="K41" s="27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5.75" customHeight="1" x14ac:dyDescent="0.2">
      <c r="A42" s="3"/>
      <c r="B42" s="3"/>
      <c r="C42" s="3"/>
      <c r="D42" s="3"/>
      <c r="E42" s="3"/>
      <c r="F42" s="3"/>
      <c r="G42" s="3"/>
      <c r="H42" s="3"/>
      <c r="I42" s="3"/>
      <c r="J42" s="27"/>
      <c r="K42" s="27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5.75" customHeight="1" x14ac:dyDescent="0.2">
      <c r="A43" s="3"/>
      <c r="B43" s="3"/>
      <c r="C43" s="3"/>
      <c r="D43" s="3"/>
      <c r="E43" s="3"/>
      <c r="F43" s="3"/>
      <c r="G43" s="3"/>
      <c r="H43" s="3"/>
      <c r="I43" s="3"/>
      <c r="J43" s="27"/>
      <c r="K43" s="27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5.75" customHeight="1" x14ac:dyDescent="0.2">
      <c r="A44" s="3"/>
      <c r="B44" s="3"/>
      <c r="C44" s="3"/>
      <c r="D44" s="3"/>
      <c r="E44" s="3"/>
      <c r="F44" s="3"/>
      <c r="G44" s="3"/>
      <c r="H44" s="3"/>
      <c r="I44" s="3"/>
      <c r="J44" s="27"/>
      <c r="K44" s="27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5.75" customHeight="1" x14ac:dyDescent="0.2">
      <c r="A45" s="3"/>
      <c r="B45" s="3"/>
      <c r="C45" s="3"/>
      <c r="D45" s="3"/>
      <c r="E45" s="3"/>
      <c r="F45" s="3"/>
      <c r="G45" s="3"/>
      <c r="H45" s="3"/>
      <c r="I45" s="3"/>
      <c r="J45" s="27"/>
      <c r="K45" s="27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5.75" customHeight="1" x14ac:dyDescent="0.2">
      <c r="A46" s="3"/>
      <c r="B46" s="3"/>
      <c r="C46" s="3"/>
      <c r="D46" s="3"/>
      <c r="E46" s="3"/>
      <c r="F46" s="3"/>
      <c r="G46" s="3"/>
      <c r="H46" s="3"/>
      <c r="I46" s="3"/>
      <c r="J46" s="27"/>
      <c r="K46" s="27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5.75" customHeight="1" x14ac:dyDescent="0.2">
      <c r="A47" s="3"/>
      <c r="B47" s="3"/>
      <c r="C47" s="3"/>
      <c r="D47" s="3"/>
      <c r="E47" s="3"/>
      <c r="F47" s="3"/>
      <c r="G47" s="3"/>
      <c r="H47" s="3"/>
      <c r="I47" s="3"/>
      <c r="J47" s="27"/>
      <c r="K47" s="27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5.75" customHeight="1" x14ac:dyDescent="0.2">
      <c r="A48" s="3"/>
      <c r="B48" s="3"/>
      <c r="C48" s="3"/>
      <c r="D48" s="3"/>
      <c r="E48" s="3"/>
      <c r="F48" s="3"/>
      <c r="G48" s="3"/>
      <c r="H48" s="3"/>
      <c r="I48" s="3"/>
      <c r="J48" s="27"/>
      <c r="K48" s="27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5.75" customHeight="1" x14ac:dyDescent="0.2">
      <c r="A49" s="3"/>
      <c r="B49" s="3"/>
      <c r="C49" s="3"/>
      <c r="D49" s="3"/>
      <c r="E49" s="3"/>
      <c r="F49" s="3"/>
      <c r="G49" s="3"/>
      <c r="H49" s="3"/>
      <c r="I49" s="3"/>
      <c r="J49" s="27"/>
      <c r="K49" s="27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5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27"/>
      <c r="K50" s="27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5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27"/>
      <c r="K51" s="27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5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27"/>
      <c r="K52" s="27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5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27"/>
      <c r="K53" s="27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5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27"/>
      <c r="K54" s="27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5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27"/>
      <c r="K55" s="27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5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27"/>
      <c r="K56" s="27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5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27"/>
      <c r="K57" s="27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5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27"/>
      <c r="K58" s="27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5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27"/>
      <c r="K59" s="27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5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27"/>
      <c r="K60" s="27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5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27"/>
      <c r="K61" s="27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5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27"/>
      <c r="K62" s="27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5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27"/>
      <c r="K63" s="27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5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27"/>
      <c r="K64" s="27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5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27"/>
      <c r="K65" s="27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5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27"/>
      <c r="K66" s="27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5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27"/>
      <c r="K67" s="27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5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27"/>
      <c r="K68" s="27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5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27"/>
      <c r="K69" s="27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5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27"/>
      <c r="K70" s="27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5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27"/>
      <c r="K71" s="27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5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27"/>
      <c r="K72" s="27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5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27"/>
      <c r="K73" s="27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5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27"/>
      <c r="K74" s="27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5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27"/>
      <c r="K75" s="27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5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27"/>
      <c r="K76" s="27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5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27"/>
      <c r="K77" s="27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5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27"/>
      <c r="K78" s="27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5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27"/>
      <c r="K79" s="27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5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27"/>
      <c r="K80" s="27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5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27"/>
      <c r="K81" s="27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5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27"/>
      <c r="K82" s="27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5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27"/>
      <c r="K83" s="27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5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27"/>
      <c r="K84" s="27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5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27"/>
      <c r="K85" s="27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5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27"/>
      <c r="K86" s="27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5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27"/>
      <c r="K87" s="27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5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27"/>
      <c r="K88" s="27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5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27"/>
      <c r="K89" s="27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5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27"/>
      <c r="K90" s="27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5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27"/>
      <c r="K91" s="27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5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27"/>
      <c r="K92" s="27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5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27"/>
      <c r="K93" s="27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5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27"/>
      <c r="K94" s="27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5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27"/>
      <c r="K95" s="27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5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27"/>
      <c r="K96" s="27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27"/>
      <c r="K97" s="27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27"/>
      <c r="K98" s="27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27"/>
      <c r="K99" s="27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27"/>
      <c r="K100" s="27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27"/>
      <c r="K101" s="27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27"/>
      <c r="K102" s="27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27"/>
      <c r="K103" s="27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27"/>
      <c r="K104" s="27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27"/>
      <c r="K105" s="27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27"/>
      <c r="K106" s="27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27"/>
      <c r="K107" s="27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27"/>
      <c r="K108" s="27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27"/>
      <c r="K109" s="27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27"/>
      <c r="K110" s="27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27"/>
      <c r="K111" s="27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27"/>
      <c r="K112" s="27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27"/>
      <c r="K113" s="27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27"/>
      <c r="K114" s="27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27"/>
      <c r="K115" s="27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27"/>
      <c r="K116" s="27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27"/>
      <c r="K117" s="27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27"/>
      <c r="K118" s="27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27"/>
      <c r="K119" s="27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27"/>
      <c r="K120" s="27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27"/>
      <c r="K121" s="27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27"/>
      <c r="K122" s="27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27"/>
      <c r="K123" s="27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27"/>
      <c r="K124" s="27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27"/>
      <c r="K125" s="27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27"/>
      <c r="K126" s="27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27"/>
      <c r="K127" s="27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27"/>
      <c r="K128" s="27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27"/>
      <c r="K129" s="27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27"/>
      <c r="K130" s="27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27"/>
      <c r="K131" s="27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27"/>
      <c r="K132" s="27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27"/>
      <c r="K133" s="27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27"/>
      <c r="K134" s="27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27"/>
      <c r="K135" s="27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27"/>
      <c r="K136" s="27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27"/>
      <c r="K137" s="27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27"/>
      <c r="K138" s="27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27"/>
      <c r="K139" s="27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27"/>
      <c r="K140" s="27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27"/>
      <c r="K141" s="27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27"/>
      <c r="K142" s="27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27"/>
      <c r="K143" s="27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27"/>
      <c r="K144" s="27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27"/>
      <c r="K145" s="27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27"/>
      <c r="K146" s="27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27"/>
      <c r="K147" s="27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27"/>
      <c r="K148" s="27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27"/>
      <c r="K149" s="27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27"/>
      <c r="K150" s="27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27"/>
      <c r="K151" s="27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27"/>
      <c r="K152" s="27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27"/>
      <c r="K153" s="27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27"/>
      <c r="K154" s="27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27"/>
      <c r="K155" s="27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27"/>
      <c r="K156" s="27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27"/>
      <c r="K157" s="27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27"/>
      <c r="K158" s="27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27"/>
      <c r="K159" s="27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27"/>
      <c r="K160" s="27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27"/>
      <c r="K161" s="27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27"/>
      <c r="K162" s="27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27"/>
      <c r="K163" s="27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27"/>
      <c r="K164" s="27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27"/>
      <c r="K165" s="27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27"/>
      <c r="K166" s="27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27"/>
      <c r="K167" s="27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27"/>
      <c r="K168" s="27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27"/>
      <c r="K169" s="27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27"/>
      <c r="K170" s="27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27"/>
      <c r="K171" s="27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27"/>
      <c r="K172" s="27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27"/>
      <c r="K173" s="27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27"/>
      <c r="K174" s="27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27"/>
      <c r="K175" s="27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27"/>
      <c r="K176" s="27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27"/>
      <c r="K177" s="27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27"/>
      <c r="K178" s="27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27"/>
      <c r="K179" s="27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27"/>
      <c r="K180" s="27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27"/>
      <c r="K181" s="27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27"/>
      <c r="K182" s="27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27"/>
      <c r="K183" s="27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27"/>
      <c r="K184" s="27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27"/>
      <c r="K185" s="27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27"/>
      <c r="K186" s="27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27"/>
      <c r="K187" s="27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27"/>
      <c r="K188" s="27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27"/>
      <c r="K189" s="27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27"/>
      <c r="K190" s="27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27"/>
      <c r="K191" s="27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27"/>
      <c r="K192" s="27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27"/>
      <c r="K193" s="27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27"/>
      <c r="K194" s="27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27"/>
      <c r="K195" s="27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27"/>
      <c r="K196" s="27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27"/>
      <c r="K197" s="27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27"/>
      <c r="K198" s="27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27"/>
      <c r="K199" s="27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27"/>
      <c r="K200" s="27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27"/>
      <c r="K201" s="27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27"/>
      <c r="K202" s="27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27"/>
      <c r="K203" s="27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27"/>
      <c r="K204" s="27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27"/>
      <c r="K205" s="27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27"/>
      <c r="K206" s="27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27"/>
      <c r="K207" s="27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27"/>
      <c r="K208" s="27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27"/>
      <c r="K209" s="27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27"/>
      <c r="K210" s="27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27"/>
      <c r="K211" s="27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27"/>
      <c r="K212" s="27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27"/>
      <c r="K213" s="27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27"/>
      <c r="K214" s="27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27"/>
      <c r="K215" s="27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27"/>
      <c r="K216" s="27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27"/>
      <c r="K217" s="27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27"/>
      <c r="K218" s="27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27"/>
      <c r="K219" s="27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27"/>
      <c r="K220" s="27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27"/>
      <c r="K221" s="27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27"/>
      <c r="K222" s="27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27"/>
      <c r="K223" s="27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27"/>
      <c r="K224" s="27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27"/>
      <c r="K225" s="27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27"/>
      <c r="K226" s="27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27"/>
      <c r="K227" s="27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27"/>
      <c r="K228" s="27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27"/>
      <c r="K229" s="27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27"/>
      <c r="K230" s="27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27"/>
      <c r="K231" s="27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27"/>
      <c r="K232" s="27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27"/>
      <c r="K233" s="27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27"/>
      <c r="K234" s="27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27"/>
      <c r="K235" s="27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27"/>
      <c r="K236" s="27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27"/>
      <c r="K237" s="27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27"/>
      <c r="K238" s="27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27"/>
      <c r="K239" s="27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27"/>
      <c r="K240" s="27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27"/>
      <c r="K241" s="27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27"/>
      <c r="K242" s="27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27"/>
      <c r="K243" s="27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27"/>
      <c r="K244" s="27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27"/>
      <c r="K245" s="27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27"/>
      <c r="K246" s="27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27"/>
      <c r="K247" s="27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27"/>
      <c r="K248" s="27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27"/>
      <c r="K249" s="27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27"/>
      <c r="K250" s="27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27"/>
      <c r="K251" s="27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27"/>
      <c r="K252" s="27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27"/>
      <c r="K253" s="27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27"/>
      <c r="K254" s="27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27"/>
      <c r="K255" s="27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27"/>
      <c r="K256" s="27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27"/>
      <c r="K257" s="27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27"/>
      <c r="K258" s="27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27"/>
      <c r="K259" s="27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27"/>
      <c r="K260" s="27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27"/>
      <c r="K261" s="27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27"/>
      <c r="K262" s="27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27"/>
      <c r="K263" s="27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27"/>
      <c r="K264" s="27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27"/>
      <c r="K265" s="27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27"/>
      <c r="K266" s="27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27"/>
      <c r="K267" s="27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27"/>
      <c r="K268" s="27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27"/>
      <c r="K269" s="27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27"/>
      <c r="K270" s="27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27"/>
      <c r="K271" s="27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27"/>
      <c r="K272" s="27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27"/>
      <c r="K273" s="27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27"/>
      <c r="K274" s="27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27"/>
      <c r="K275" s="27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27"/>
      <c r="K276" s="27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27"/>
      <c r="K277" s="27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27"/>
      <c r="K278" s="27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27"/>
      <c r="K279" s="27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27"/>
      <c r="K280" s="27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27"/>
      <c r="K281" s="27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27"/>
      <c r="K282" s="27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27"/>
      <c r="K283" s="27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27"/>
      <c r="K284" s="27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27"/>
      <c r="K285" s="27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27"/>
      <c r="K286" s="27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27"/>
      <c r="K287" s="27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27"/>
      <c r="K288" s="27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27"/>
      <c r="K289" s="27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27"/>
      <c r="K290" s="27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27"/>
      <c r="K291" s="27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27"/>
      <c r="K292" s="27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27"/>
      <c r="K293" s="27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27"/>
      <c r="K294" s="27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27"/>
      <c r="K295" s="27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27"/>
      <c r="K296" s="27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27"/>
      <c r="K297" s="27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27"/>
      <c r="K298" s="27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27"/>
      <c r="K299" s="27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27"/>
      <c r="K300" s="27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27"/>
      <c r="K301" s="27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27"/>
      <c r="K302" s="27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27"/>
      <c r="K303" s="27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27"/>
      <c r="K304" s="27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27"/>
      <c r="K305" s="27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27"/>
      <c r="K306" s="27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27"/>
      <c r="K307" s="27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27"/>
      <c r="K308" s="27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27"/>
      <c r="K309" s="27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27"/>
      <c r="K310" s="27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27"/>
      <c r="K311" s="27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27"/>
      <c r="K312" s="27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27"/>
      <c r="K313" s="27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27"/>
      <c r="K314" s="27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27"/>
      <c r="K315" s="27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27"/>
      <c r="K316" s="27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27"/>
      <c r="K317" s="27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27"/>
      <c r="K318" s="27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27"/>
      <c r="K319" s="27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27"/>
      <c r="K320" s="27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27"/>
      <c r="K321" s="27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27"/>
      <c r="K322" s="27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27"/>
      <c r="K323" s="27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27"/>
      <c r="K324" s="27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27"/>
      <c r="K325" s="27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27"/>
      <c r="K326" s="27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27"/>
      <c r="K327" s="27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27"/>
      <c r="K328" s="27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27"/>
      <c r="K329" s="27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27"/>
      <c r="K330" s="27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27"/>
      <c r="K331" s="27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27"/>
      <c r="K332" s="27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27"/>
      <c r="K333" s="27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27"/>
      <c r="K334" s="27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27"/>
      <c r="K335" s="27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27"/>
      <c r="K336" s="27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27"/>
      <c r="K337" s="27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27"/>
      <c r="K338" s="27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27"/>
      <c r="K339" s="27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27"/>
      <c r="K340" s="27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27"/>
      <c r="K341" s="27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27"/>
      <c r="K342" s="27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27"/>
      <c r="K343" s="27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27"/>
      <c r="K344" s="27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27"/>
      <c r="K345" s="27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27"/>
      <c r="K346" s="27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27"/>
      <c r="K347" s="27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27"/>
      <c r="K348" s="27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27"/>
      <c r="K349" s="27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27"/>
      <c r="K350" s="27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27"/>
      <c r="K351" s="27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27"/>
      <c r="K352" s="27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27"/>
      <c r="K353" s="27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27"/>
      <c r="K354" s="27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27"/>
      <c r="K355" s="27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27"/>
      <c r="K356" s="27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27"/>
      <c r="K357" s="27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27"/>
      <c r="K358" s="27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27"/>
      <c r="K359" s="27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27"/>
      <c r="K360" s="27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27"/>
      <c r="K361" s="27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27"/>
      <c r="K362" s="27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27"/>
      <c r="K363" s="27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27"/>
      <c r="K364" s="27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27"/>
      <c r="K365" s="27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27"/>
      <c r="K366" s="27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27"/>
      <c r="K367" s="27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27"/>
      <c r="K368" s="27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27"/>
      <c r="K369" s="27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27"/>
      <c r="K370" s="27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27"/>
      <c r="K371" s="27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27"/>
      <c r="K372" s="27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27"/>
      <c r="K373" s="27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27"/>
      <c r="K374" s="27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27"/>
      <c r="K375" s="27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27"/>
      <c r="K376" s="27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27"/>
      <c r="K377" s="27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27"/>
      <c r="K378" s="27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27"/>
      <c r="K379" s="27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27"/>
      <c r="K380" s="27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27"/>
      <c r="K381" s="27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27"/>
      <c r="K382" s="27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27"/>
      <c r="K383" s="27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27"/>
      <c r="K384" s="27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27"/>
      <c r="K385" s="27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27"/>
      <c r="K386" s="27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27"/>
      <c r="K387" s="27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27"/>
      <c r="K388" s="27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27"/>
      <c r="K389" s="27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27"/>
      <c r="K390" s="27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27"/>
      <c r="K391" s="27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27"/>
      <c r="K392" s="27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27"/>
      <c r="K393" s="27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27"/>
      <c r="K394" s="27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27"/>
      <c r="K395" s="27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27"/>
      <c r="K396" s="27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27"/>
      <c r="K397" s="27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27"/>
      <c r="K398" s="27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27"/>
      <c r="K399" s="27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27"/>
      <c r="K400" s="27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27"/>
      <c r="K401" s="27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27"/>
      <c r="K402" s="27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27"/>
      <c r="K403" s="27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27"/>
      <c r="K404" s="27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27"/>
      <c r="K405" s="27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27"/>
      <c r="K406" s="27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27"/>
      <c r="K407" s="27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27"/>
      <c r="K408" s="27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27"/>
      <c r="K409" s="27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27"/>
      <c r="K410" s="27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27"/>
      <c r="K411" s="27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27"/>
      <c r="K412" s="27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27"/>
      <c r="K413" s="27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27"/>
      <c r="K414" s="27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27"/>
      <c r="K415" s="27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27"/>
      <c r="K416" s="27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27"/>
      <c r="K417" s="27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27"/>
      <c r="K418" s="27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27"/>
      <c r="K419" s="27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27"/>
      <c r="K420" s="27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27"/>
      <c r="K421" s="27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27"/>
      <c r="K422" s="27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27"/>
      <c r="K423" s="27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27"/>
      <c r="K424" s="27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27"/>
      <c r="K425" s="27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27"/>
      <c r="K426" s="27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27"/>
      <c r="K427" s="27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27"/>
      <c r="K428" s="27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27"/>
      <c r="K429" s="27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27"/>
      <c r="K430" s="27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27"/>
      <c r="K431" s="27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27"/>
      <c r="K432" s="27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27"/>
      <c r="K433" s="27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27"/>
      <c r="K434" s="27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27"/>
      <c r="K435" s="27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27"/>
      <c r="K436" s="27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27"/>
      <c r="K437" s="27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27"/>
      <c r="K438" s="27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27"/>
      <c r="K439" s="27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27"/>
      <c r="K440" s="27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27"/>
      <c r="K441" s="27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27"/>
      <c r="K442" s="27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27"/>
      <c r="K443" s="27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27"/>
      <c r="K444" s="27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27"/>
      <c r="K445" s="27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27"/>
      <c r="K446" s="27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27"/>
      <c r="K447" s="27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27"/>
      <c r="K448" s="27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27"/>
      <c r="K449" s="27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27"/>
      <c r="K450" s="27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27"/>
      <c r="K451" s="27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27"/>
      <c r="K452" s="27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27"/>
      <c r="K453" s="27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27"/>
      <c r="K454" s="27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27"/>
      <c r="K455" s="27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27"/>
      <c r="K456" s="27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27"/>
      <c r="K457" s="27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27"/>
      <c r="K458" s="27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27"/>
      <c r="K459" s="27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27"/>
      <c r="K460" s="27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27"/>
      <c r="K461" s="27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27"/>
      <c r="K462" s="27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27"/>
      <c r="K463" s="27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27"/>
      <c r="K464" s="27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27"/>
      <c r="K465" s="27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27"/>
      <c r="K466" s="27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27"/>
      <c r="K467" s="27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27"/>
      <c r="K468" s="27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27"/>
      <c r="K469" s="27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27"/>
      <c r="K470" s="27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27"/>
      <c r="K471" s="27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27"/>
      <c r="K472" s="27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27"/>
      <c r="K473" s="27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27"/>
      <c r="K474" s="27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27"/>
      <c r="K475" s="27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27"/>
      <c r="K476" s="27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27"/>
      <c r="K477" s="27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27"/>
      <c r="K478" s="27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27"/>
      <c r="K479" s="27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27"/>
      <c r="K480" s="27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27"/>
      <c r="K481" s="27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27"/>
      <c r="K482" s="27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27"/>
      <c r="K483" s="27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27"/>
      <c r="K484" s="27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27"/>
      <c r="K485" s="27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27"/>
      <c r="K486" s="27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27"/>
      <c r="K487" s="27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27"/>
      <c r="K488" s="27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27"/>
      <c r="K489" s="27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27"/>
      <c r="K490" s="27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27"/>
      <c r="K491" s="27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27"/>
      <c r="K492" s="27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27"/>
      <c r="K493" s="27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27"/>
      <c r="K494" s="27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27"/>
      <c r="K495" s="27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27"/>
      <c r="K496" s="27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27"/>
      <c r="K497" s="27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27"/>
      <c r="K498" s="27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27"/>
      <c r="K499" s="27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27"/>
      <c r="K500" s="27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27"/>
      <c r="K501" s="27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27"/>
      <c r="K502" s="27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27"/>
      <c r="K503" s="27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27"/>
      <c r="K504" s="27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27"/>
      <c r="K505" s="27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27"/>
      <c r="K506" s="27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27"/>
      <c r="K507" s="27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27"/>
      <c r="K508" s="27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27"/>
      <c r="K509" s="27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27"/>
      <c r="K510" s="27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27"/>
      <c r="K511" s="27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27"/>
      <c r="K512" s="27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27"/>
      <c r="K513" s="27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27"/>
      <c r="K514" s="27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27"/>
      <c r="K515" s="27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27"/>
      <c r="K516" s="27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27"/>
      <c r="K517" s="27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27"/>
      <c r="K518" s="27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27"/>
      <c r="K519" s="27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27"/>
      <c r="K520" s="27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27"/>
      <c r="K521" s="27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27"/>
      <c r="K522" s="27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27"/>
      <c r="K523" s="27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27"/>
      <c r="K524" s="27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27"/>
      <c r="K525" s="27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27"/>
      <c r="K526" s="27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27"/>
      <c r="K527" s="27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27"/>
      <c r="K528" s="27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27"/>
      <c r="K529" s="27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27"/>
      <c r="K530" s="27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27"/>
      <c r="K531" s="27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27"/>
      <c r="K532" s="27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27"/>
      <c r="K533" s="27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27"/>
      <c r="K534" s="27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27"/>
      <c r="K535" s="27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27"/>
      <c r="K536" s="27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27"/>
      <c r="K537" s="27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27"/>
      <c r="K538" s="27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27"/>
      <c r="K539" s="27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27"/>
      <c r="K540" s="27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27"/>
      <c r="K541" s="27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27"/>
      <c r="K542" s="27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27"/>
      <c r="K543" s="27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27"/>
      <c r="K544" s="27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27"/>
      <c r="K545" s="27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27"/>
      <c r="K546" s="27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27"/>
      <c r="K547" s="27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27"/>
      <c r="K548" s="27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27"/>
      <c r="K549" s="27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27"/>
      <c r="K550" s="27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27"/>
      <c r="K551" s="27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27"/>
      <c r="K552" s="27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27"/>
      <c r="K553" s="27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27"/>
      <c r="K554" s="27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27"/>
      <c r="K555" s="27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27"/>
      <c r="K556" s="27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27"/>
      <c r="K557" s="27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27"/>
      <c r="K558" s="27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27"/>
      <c r="K559" s="27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27"/>
      <c r="K560" s="27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27"/>
      <c r="K561" s="27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27"/>
      <c r="K562" s="27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27"/>
      <c r="K563" s="27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27"/>
      <c r="K564" s="27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27"/>
      <c r="K565" s="27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27"/>
      <c r="K566" s="27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27"/>
      <c r="K567" s="27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27"/>
      <c r="K568" s="27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27"/>
      <c r="K569" s="27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27"/>
      <c r="K570" s="27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27"/>
      <c r="K571" s="27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27"/>
      <c r="K572" s="27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27"/>
      <c r="K573" s="27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27"/>
      <c r="K574" s="27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27"/>
      <c r="K575" s="27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27"/>
      <c r="K576" s="27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27"/>
      <c r="K577" s="27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27"/>
      <c r="K578" s="27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27"/>
      <c r="K579" s="27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27"/>
      <c r="K580" s="27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27"/>
      <c r="K581" s="27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27"/>
      <c r="K582" s="27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27"/>
      <c r="K583" s="27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27"/>
      <c r="K584" s="27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27"/>
      <c r="K585" s="27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27"/>
      <c r="K586" s="27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27"/>
      <c r="K587" s="27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27"/>
      <c r="K588" s="27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27"/>
      <c r="K589" s="27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27"/>
      <c r="K590" s="27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27"/>
      <c r="K591" s="27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27"/>
      <c r="K592" s="27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27"/>
      <c r="K593" s="27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27"/>
      <c r="K594" s="27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27"/>
      <c r="K595" s="27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27"/>
      <c r="K596" s="27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27"/>
      <c r="K597" s="27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27"/>
      <c r="K598" s="27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27"/>
      <c r="K599" s="27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27"/>
      <c r="K600" s="27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27"/>
      <c r="K601" s="27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27"/>
      <c r="K602" s="27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27"/>
      <c r="K603" s="27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27"/>
      <c r="K604" s="27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27"/>
      <c r="K605" s="27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27"/>
      <c r="K606" s="27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27"/>
      <c r="K607" s="27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27"/>
      <c r="K608" s="27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27"/>
      <c r="K609" s="27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27"/>
      <c r="K610" s="27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27"/>
      <c r="K611" s="27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27"/>
      <c r="K612" s="27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27"/>
      <c r="K613" s="27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27"/>
      <c r="K614" s="27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27"/>
      <c r="K615" s="27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27"/>
      <c r="K616" s="27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27"/>
      <c r="K617" s="27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27"/>
      <c r="K618" s="27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27"/>
      <c r="K619" s="27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27"/>
      <c r="K620" s="27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27"/>
      <c r="K621" s="27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27"/>
      <c r="K622" s="27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27"/>
      <c r="K623" s="27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27"/>
      <c r="K624" s="27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27"/>
      <c r="K625" s="27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27"/>
      <c r="K626" s="27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27"/>
      <c r="K627" s="27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27"/>
      <c r="K628" s="27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27"/>
      <c r="K629" s="27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27"/>
      <c r="K630" s="27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27"/>
      <c r="K631" s="27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27"/>
      <c r="K632" s="27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27"/>
      <c r="K633" s="27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27"/>
      <c r="K634" s="27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27"/>
      <c r="K635" s="27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27"/>
      <c r="K636" s="27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27"/>
      <c r="K637" s="27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27"/>
      <c r="K638" s="27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27"/>
      <c r="K639" s="27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27"/>
      <c r="K640" s="27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27"/>
      <c r="K641" s="27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27"/>
      <c r="K642" s="27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27"/>
      <c r="K643" s="27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27"/>
      <c r="K644" s="27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27"/>
      <c r="K645" s="27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27"/>
      <c r="K646" s="27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27"/>
      <c r="K647" s="27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27"/>
      <c r="K648" s="27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27"/>
      <c r="K649" s="27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27"/>
      <c r="K650" s="27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27"/>
      <c r="K651" s="27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27"/>
      <c r="K652" s="27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27"/>
      <c r="K653" s="27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27"/>
      <c r="K654" s="27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27"/>
      <c r="K655" s="27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27"/>
      <c r="K656" s="27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27"/>
      <c r="K657" s="27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27"/>
      <c r="K658" s="27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27"/>
      <c r="K659" s="27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27"/>
      <c r="K660" s="27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27"/>
      <c r="K661" s="27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27"/>
      <c r="K662" s="27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27"/>
      <c r="K663" s="27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27"/>
      <c r="K664" s="27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27"/>
      <c r="K665" s="27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27"/>
      <c r="K666" s="27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27"/>
      <c r="K667" s="27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27"/>
      <c r="K668" s="27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27"/>
      <c r="K669" s="27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27"/>
      <c r="K670" s="27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27"/>
      <c r="K671" s="27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27"/>
      <c r="K672" s="27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27"/>
      <c r="K673" s="27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27"/>
      <c r="K674" s="27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27"/>
      <c r="K675" s="27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27"/>
      <c r="K676" s="27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27"/>
      <c r="K677" s="27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27"/>
      <c r="K678" s="27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27"/>
      <c r="K679" s="27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27"/>
      <c r="K680" s="27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27"/>
      <c r="K681" s="27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27"/>
      <c r="K682" s="27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27"/>
      <c r="K683" s="27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27"/>
      <c r="K684" s="27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27"/>
      <c r="K685" s="27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27"/>
      <c r="K686" s="27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27"/>
      <c r="K687" s="27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27"/>
      <c r="K688" s="27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27"/>
      <c r="K689" s="27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27"/>
      <c r="K690" s="27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27"/>
      <c r="K691" s="27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27"/>
      <c r="K692" s="27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27"/>
      <c r="K693" s="27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27"/>
      <c r="K694" s="27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27"/>
      <c r="K695" s="27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27"/>
      <c r="K696" s="27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27"/>
      <c r="K697" s="27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27"/>
      <c r="K698" s="27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27"/>
      <c r="K699" s="27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27"/>
      <c r="K700" s="27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27"/>
      <c r="K701" s="27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27"/>
      <c r="K702" s="27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27"/>
      <c r="K703" s="27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27"/>
      <c r="K704" s="27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27"/>
      <c r="K705" s="27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27"/>
      <c r="K706" s="27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27"/>
      <c r="K707" s="27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27"/>
      <c r="K708" s="27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27"/>
      <c r="K709" s="27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27"/>
      <c r="K710" s="27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27"/>
      <c r="K711" s="27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27"/>
      <c r="K712" s="27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27"/>
      <c r="K713" s="27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27"/>
      <c r="K714" s="27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27"/>
      <c r="K715" s="27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27"/>
      <c r="K716" s="27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27"/>
      <c r="K717" s="27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27"/>
      <c r="K718" s="27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27"/>
      <c r="K719" s="27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27"/>
      <c r="K720" s="27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27"/>
      <c r="K721" s="27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27"/>
      <c r="K722" s="27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27"/>
      <c r="K723" s="27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27"/>
      <c r="K724" s="27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27"/>
      <c r="K725" s="27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27"/>
      <c r="K726" s="27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27"/>
      <c r="K727" s="27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27"/>
      <c r="K728" s="27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27"/>
      <c r="K729" s="27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27"/>
      <c r="K730" s="27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27"/>
      <c r="K731" s="27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27"/>
      <c r="K732" s="27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27"/>
      <c r="K733" s="27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27"/>
      <c r="K734" s="27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27"/>
      <c r="K735" s="27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27"/>
      <c r="K736" s="27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27"/>
      <c r="K737" s="27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27"/>
      <c r="K738" s="27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27"/>
      <c r="K739" s="27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27"/>
      <c r="K740" s="27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27"/>
      <c r="K741" s="27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27"/>
      <c r="K742" s="27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27"/>
      <c r="K743" s="27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27"/>
      <c r="K744" s="27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27"/>
      <c r="K745" s="27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27"/>
      <c r="K746" s="27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27"/>
      <c r="K747" s="27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27"/>
      <c r="K748" s="27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27"/>
      <c r="K749" s="27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27"/>
      <c r="K750" s="27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27"/>
      <c r="K751" s="27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27"/>
      <c r="K752" s="27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27"/>
      <c r="K753" s="27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27"/>
      <c r="K754" s="27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27"/>
      <c r="K755" s="27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27"/>
      <c r="K756" s="27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27"/>
      <c r="K757" s="27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27"/>
      <c r="K758" s="27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27"/>
      <c r="K759" s="27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27"/>
      <c r="K760" s="27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27"/>
      <c r="K761" s="27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27"/>
      <c r="K762" s="27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27"/>
      <c r="K763" s="27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27"/>
      <c r="K764" s="27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27"/>
      <c r="K765" s="27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27"/>
      <c r="K766" s="27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27"/>
      <c r="K767" s="27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27"/>
      <c r="K768" s="27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27"/>
      <c r="K769" s="27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27"/>
      <c r="K770" s="27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27"/>
      <c r="K771" s="27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27"/>
      <c r="K772" s="27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27"/>
      <c r="K773" s="27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27"/>
      <c r="K774" s="27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27"/>
      <c r="K775" s="27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27"/>
      <c r="K776" s="27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27"/>
      <c r="K777" s="27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27"/>
      <c r="K778" s="27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27"/>
      <c r="K779" s="27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27"/>
      <c r="K780" s="27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27"/>
      <c r="K781" s="27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27"/>
      <c r="K782" s="27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27"/>
      <c r="K783" s="27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27"/>
      <c r="K784" s="27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27"/>
      <c r="K785" s="27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27"/>
      <c r="K786" s="27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27"/>
      <c r="K787" s="27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27"/>
      <c r="K788" s="27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27"/>
      <c r="K789" s="27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27"/>
      <c r="K790" s="27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27"/>
      <c r="K791" s="27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27"/>
      <c r="K792" s="27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27"/>
      <c r="K793" s="27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27"/>
      <c r="K794" s="27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27"/>
      <c r="K795" s="27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27"/>
      <c r="K796" s="27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27"/>
      <c r="K797" s="27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27"/>
      <c r="K798" s="27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27"/>
      <c r="K799" s="27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27"/>
      <c r="K800" s="27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27"/>
      <c r="K801" s="27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27"/>
      <c r="K802" s="27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27"/>
      <c r="K803" s="27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27"/>
      <c r="K804" s="27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27"/>
      <c r="K805" s="27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27"/>
      <c r="K806" s="27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27"/>
      <c r="K807" s="27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27"/>
      <c r="K808" s="27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27"/>
      <c r="K809" s="27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27"/>
      <c r="K810" s="27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27"/>
      <c r="K811" s="27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27"/>
      <c r="K812" s="27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27"/>
      <c r="K813" s="27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27"/>
      <c r="K814" s="27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27"/>
      <c r="K815" s="27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27"/>
      <c r="K816" s="27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27"/>
      <c r="K817" s="27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27"/>
      <c r="K818" s="27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27"/>
      <c r="K819" s="27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27"/>
      <c r="K820" s="27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27"/>
      <c r="K821" s="27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27"/>
      <c r="K822" s="27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27"/>
      <c r="K823" s="27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27"/>
      <c r="K824" s="27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27"/>
      <c r="K825" s="27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27"/>
      <c r="K826" s="27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27"/>
      <c r="K827" s="27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27"/>
      <c r="K828" s="27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27"/>
      <c r="K829" s="27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27"/>
      <c r="K830" s="27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27"/>
      <c r="K831" s="27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27"/>
      <c r="K832" s="27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27"/>
      <c r="K833" s="27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27"/>
      <c r="K834" s="27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27"/>
      <c r="K835" s="27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27"/>
      <c r="K836" s="27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27"/>
      <c r="K837" s="27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27"/>
      <c r="K838" s="27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27"/>
      <c r="K839" s="27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27"/>
      <c r="K840" s="27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27"/>
      <c r="K841" s="27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27"/>
      <c r="K842" s="27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27"/>
      <c r="K843" s="27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27"/>
      <c r="K844" s="27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27"/>
      <c r="K845" s="27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27"/>
      <c r="K846" s="27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27"/>
      <c r="K847" s="27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27"/>
      <c r="K848" s="27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27"/>
      <c r="K849" s="27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27"/>
      <c r="K850" s="27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27"/>
      <c r="K851" s="27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27"/>
      <c r="K852" s="27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27"/>
      <c r="K853" s="27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27"/>
      <c r="K854" s="27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27"/>
      <c r="K855" s="27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27"/>
      <c r="K856" s="27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27"/>
      <c r="K857" s="27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27"/>
      <c r="K858" s="27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27"/>
      <c r="K859" s="27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27"/>
      <c r="K860" s="27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27"/>
      <c r="K861" s="27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27"/>
      <c r="K862" s="27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27"/>
      <c r="K863" s="27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27"/>
      <c r="K864" s="27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27"/>
      <c r="K865" s="27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27"/>
      <c r="K866" s="27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27"/>
      <c r="K867" s="27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27"/>
      <c r="K868" s="27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27"/>
      <c r="K869" s="27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27"/>
      <c r="K870" s="27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27"/>
      <c r="K871" s="27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27"/>
      <c r="K872" s="27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27"/>
      <c r="K873" s="27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27"/>
      <c r="K874" s="27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27"/>
      <c r="K875" s="27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27"/>
      <c r="K876" s="27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27"/>
      <c r="K877" s="27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27"/>
      <c r="K878" s="27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27"/>
      <c r="K879" s="27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27"/>
      <c r="K880" s="27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27"/>
      <c r="K881" s="27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27"/>
      <c r="K882" s="27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27"/>
      <c r="K883" s="27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27"/>
      <c r="K884" s="27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27"/>
      <c r="K885" s="27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27"/>
      <c r="K886" s="27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27"/>
      <c r="K887" s="27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27"/>
      <c r="K888" s="27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27"/>
      <c r="K889" s="27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27"/>
      <c r="K890" s="27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27"/>
      <c r="K891" s="27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27"/>
      <c r="K892" s="27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27"/>
      <c r="K893" s="27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27"/>
      <c r="K894" s="27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27"/>
      <c r="K895" s="27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27"/>
      <c r="K896" s="27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27"/>
      <c r="K897" s="27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27"/>
      <c r="K898" s="27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27"/>
      <c r="K899" s="27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27"/>
      <c r="K900" s="27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27"/>
      <c r="K901" s="27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27"/>
      <c r="K902" s="27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27"/>
      <c r="K903" s="27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27"/>
      <c r="K904" s="27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27"/>
      <c r="K905" s="27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27"/>
      <c r="K906" s="27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27"/>
      <c r="K907" s="27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27"/>
      <c r="K908" s="27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27"/>
      <c r="K909" s="27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27"/>
      <c r="K910" s="27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27"/>
      <c r="K911" s="27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27"/>
      <c r="K912" s="27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27"/>
      <c r="K913" s="27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27"/>
      <c r="K914" s="27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27"/>
      <c r="K915" s="27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27"/>
      <c r="K916" s="27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27"/>
      <c r="K917" s="27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27"/>
      <c r="K918" s="27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27"/>
      <c r="K919" s="27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27"/>
      <c r="K920" s="27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27"/>
      <c r="K921" s="27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27"/>
      <c r="K922" s="27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27"/>
      <c r="K923" s="27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27"/>
      <c r="K924" s="27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27"/>
      <c r="K925" s="27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27"/>
      <c r="K926" s="27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27"/>
      <c r="K927" s="27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27"/>
      <c r="K928" s="27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27"/>
      <c r="K929" s="27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27"/>
      <c r="K930" s="27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27"/>
      <c r="K931" s="27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27"/>
      <c r="K932" s="27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27"/>
      <c r="K933" s="27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27"/>
      <c r="K934" s="27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27"/>
      <c r="K935" s="27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27"/>
      <c r="K936" s="27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27"/>
      <c r="K937" s="27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27"/>
      <c r="K938" s="27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27"/>
      <c r="K939" s="27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27"/>
      <c r="K940" s="27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27"/>
      <c r="K941" s="27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27"/>
      <c r="K942" s="27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27"/>
      <c r="K943" s="27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27"/>
      <c r="K944" s="27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27"/>
      <c r="K945" s="27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27"/>
      <c r="K946" s="27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27"/>
      <c r="K947" s="27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27"/>
      <c r="K948" s="27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27"/>
      <c r="K949" s="27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27"/>
      <c r="K950" s="27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27"/>
      <c r="K951" s="27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27"/>
      <c r="K952" s="27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27"/>
      <c r="K953" s="27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27"/>
      <c r="K954" s="27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27"/>
      <c r="K955" s="27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27"/>
      <c r="K956" s="27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27"/>
      <c r="K957" s="27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27"/>
      <c r="K958" s="27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27"/>
      <c r="K959" s="27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27"/>
      <c r="K960" s="27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27"/>
      <c r="K961" s="27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27"/>
      <c r="K962" s="27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27"/>
      <c r="K963" s="27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27"/>
      <c r="K964" s="27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27"/>
      <c r="K965" s="27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27"/>
      <c r="K966" s="27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27"/>
      <c r="K967" s="27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27"/>
      <c r="K968" s="27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27"/>
      <c r="K969" s="27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27"/>
      <c r="K970" s="27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27"/>
      <c r="K971" s="27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27"/>
      <c r="K972" s="27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27"/>
      <c r="K973" s="27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27"/>
      <c r="K974" s="27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27"/>
      <c r="K975" s="27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27"/>
      <c r="K976" s="27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27"/>
      <c r="K977" s="27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27"/>
      <c r="K978" s="27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27"/>
      <c r="K979" s="27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27"/>
      <c r="K980" s="27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27"/>
      <c r="K981" s="27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27"/>
      <c r="K982" s="27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27"/>
      <c r="K983" s="27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27"/>
      <c r="K984" s="27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27"/>
      <c r="K985" s="27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5.75" customHeight="1" x14ac:dyDescent="0.2">
      <c r="A986" s="3"/>
      <c r="B986" s="3"/>
      <c r="C986" s="3"/>
      <c r="D986" s="3"/>
      <c r="E986" s="3"/>
      <c r="F986" s="3"/>
      <c r="G986" s="3"/>
      <c r="H986" s="3"/>
      <c r="I986" s="3"/>
      <c r="J986" s="27"/>
      <c r="K986" s="27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5.75" customHeight="1" x14ac:dyDescent="0.2">
      <c r="A987" s="3"/>
      <c r="B987" s="3"/>
      <c r="C987" s="3"/>
      <c r="D987" s="3"/>
      <c r="E987" s="3"/>
      <c r="F987" s="3"/>
      <c r="G987" s="3"/>
      <c r="H987" s="3"/>
      <c r="I987" s="3"/>
      <c r="J987" s="27"/>
      <c r="K987" s="27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5.75" customHeight="1" x14ac:dyDescent="0.2">
      <c r="A988" s="3"/>
      <c r="B988" s="3"/>
      <c r="C988" s="3"/>
      <c r="D988" s="3"/>
      <c r="E988" s="3"/>
      <c r="F988" s="3"/>
      <c r="G988" s="3"/>
      <c r="H988" s="3"/>
      <c r="I988" s="3"/>
      <c r="J988" s="27"/>
      <c r="K988" s="27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5.75" customHeight="1" x14ac:dyDescent="0.2">
      <c r="A989" s="3"/>
      <c r="B989" s="3"/>
      <c r="C989" s="3"/>
      <c r="D989" s="3"/>
      <c r="E989" s="3"/>
      <c r="F989" s="3"/>
      <c r="G989" s="3"/>
      <c r="H989" s="3"/>
      <c r="I989" s="3"/>
      <c r="J989" s="27"/>
      <c r="K989" s="27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5.75" customHeight="1" x14ac:dyDescent="0.2">
      <c r="A990" s="3"/>
      <c r="B990" s="3"/>
      <c r="C990" s="3"/>
      <c r="D990" s="3"/>
      <c r="E990" s="3"/>
      <c r="F990" s="3"/>
      <c r="G990" s="3"/>
      <c r="H990" s="3"/>
      <c r="I990" s="3"/>
      <c r="J990" s="27"/>
      <c r="K990" s="27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15.75" customHeight="1" x14ac:dyDescent="0.2">
      <c r="A991" s="3"/>
      <c r="B991" s="3"/>
      <c r="C991" s="3"/>
      <c r="D991" s="3"/>
      <c r="E991" s="3"/>
      <c r="F991" s="3"/>
      <c r="G991" s="3"/>
      <c r="H991" s="3"/>
      <c r="I991" s="3"/>
      <c r="J991" s="27"/>
      <c r="K991" s="27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15.75" customHeight="1" x14ac:dyDescent="0.2">
      <c r="A992" s="3"/>
      <c r="B992" s="3"/>
      <c r="C992" s="3"/>
      <c r="D992" s="3"/>
      <c r="E992" s="3"/>
      <c r="F992" s="3"/>
      <c r="G992" s="3"/>
      <c r="H992" s="3"/>
      <c r="I992" s="3"/>
      <c r="J992" s="27"/>
      <c r="K992" s="27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15.75" customHeight="1" x14ac:dyDescent="0.2">
      <c r="A993" s="3"/>
      <c r="B993" s="3"/>
      <c r="C993" s="3"/>
      <c r="D993" s="3"/>
      <c r="E993" s="3"/>
      <c r="F993" s="3"/>
      <c r="G993" s="3"/>
      <c r="H993" s="3"/>
      <c r="I993" s="3"/>
      <c r="J993" s="27"/>
      <c r="K993" s="27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15.75" customHeight="1" x14ac:dyDescent="0.2">
      <c r="A994" s="3"/>
      <c r="B994" s="3"/>
      <c r="C994" s="3"/>
      <c r="D994" s="3"/>
      <c r="E994" s="3"/>
      <c r="F994" s="3"/>
      <c r="G994" s="3"/>
      <c r="H994" s="3"/>
      <c r="I994" s="3"/>
      <c r="J994" s="27"/>
      <c r="K994" s="27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15.75" customHeight="1" x14ac:dyDescent="0.2">
      <c r="A995" s="3"/>
      <c r="B995" s="3"/>
      <c r="C995" s="3"/>
      <c r="D995" s="3"/>
      <c r="E995" s="3"/>
      <c r="F995" s="3"/>
      <c r="G995" s="3"/>
      <c r="H995" s="3"/>
      <c r="I995" s="3"/>
      <c r="J995" s="27"/>
      <c r="K995" s="27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15.75" customHeight="1" x14ac:dyDescent="0.2">
      <c r="A996" s="3"/>
      <c r="B996" s="3"/>
      <c r="C996" s="3"/>
      <c r="D996" s="3"/>
      <c r="E996" s="3"/>
      <c r="F996" s="3"/>
      <c r="G996" s="3"/>
      <c r="H996" s="3"/>
      <c r="I996" s="3"/>
      <c r="J996" s="27"/>
      <c r="K996" s="27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15.75" customHeight="1" x14ac:dyDescent="0.2">
      <c r="A997" s="3"/>
      <c r="B997" s="3"/>
      <c r="C997" s="3"/>
      <c r="D997" s="3"/>
      <c r="E997" s="3"/>
      <c r="F997" s="3"/>
      <c r="G997" s="3"/>
      <c r="H997" s="3"/>
      <c r="I997" s="3"/>
      <c r="J997" s="27"/>
      <c r="K997" s="27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 ht="15.75" customHeight="1" x14ac:dyDescent="0.2">
      <c r="A998" s="3"/>
      <c r="B998" s="3"/>
      <c r="C998" s="3"/>
      <c r="D998" s="3"/>
      <c r="E998" s="3"/>
      <c r="F998" s="3"/>
      <c r="G998" s="3"/>
      <c r="H998" s="3"/>
      <c r="I998" s="3"/>
      <c r="J998" s="27"/>
      <c r="K998" s="27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 ht="15.75" customHeight="1" x14ac:dyDescent="0.2">
      <c r="A999" s="3"/>
      <c r="B999" s="3"/>
      <c r="C999" s="3"/>
      <c r="D999" s="3"/>
      <c r="E999" s="3"/>
      <c r="F999" s="3"/>
      <c r="G999" s="3"/>
      <c r="H999" s="3"/>
      <c r="I999" s="3"/>
      <c r="J999" s="27"/>
      <c r="K999" s="27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spans="1:26" ht="15.75" customHeight="1" x14ac:dyDescent="0.2">
      <c r="A1000" s="3"/>
      <c r="B1000" s="3"/>
      <c r="C1000" s="3"/>
      <c r="D1000" s="3"/>
      <c r="E1000" s="3"/>
      <c r="F1000" s="3"/>
      <c r="G1000" s="3"/>
      <c r="H1000" s="3"/>
      <c r="I1000" s="3"/>
      <c r="J1000" s="27"/>
      <c r="K1000" s="27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</sheetData>
  <mergeCells count="2">
    <mergeCell ref="B2:R2"/>
    <mergeCell ref="N4:R6"/>
  </mergeCell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X1000"/>
  <sheetViews>
    <sheetView showGridLines="0" tabSelected="1" zoomScaleNormal="100" workbookViewId="0">
      <selection activeCell="AK6" sqref="AK6"/>
    </sheetView>
  </sheetViews>
  <sheetFormatPr baseColWidth="10" defaultColWidth="12.6640625" defaultRowHeight="15" customHeight="1" x14ac:dyDescent="0.15"/>
  <cols>
    <col min="1" max="3" width="5.33203125" customWidth="1"/>
    <col min="4" max="4" width="15.33203125" customWidth="1"/>
    <col min="5" max="5" width="5.33203125" customWidth="1"/>
    <col min="6" max="6" width="15.33203125" customWidth="1"/>
    <col min="7" max="7" width="5.33203125" customWidth="1"/>
    <col min="8" max="8" width="15.33203125" customWidth="1"/>
    <col min="9" max="9" width="5.33203125" customWidth="1"/>
    <col min="10" max="10" width="15.33203125" customWidth="1"/>
    <col min="11" max="12" width="5.33203125" customWidth="1"/>
    <col min="13" max="13" width="6.6640625" customWidth="1"/>
    <col min="14" max="14" width="3.33203125" customWidth="1"/>
    <col min="15" max="21" width="2.33203125" customWidth="1"/>
    <col min="22" max="22" width="4.1640625" customWidth="1"/>
    <col min="23" max="29" width="2.33203125" customWidth="1"/>
    <col min="30" max="30" width="4.33203125" customWidth="1"/>
    <col min="31" max="32" width="5.33203125" customWidth="1"/>
    <col min="33" max="33" width="10.33203125" customWidth="1"/>
    <col min="34" max="50" width="8.6640625" customWidth="1"/>
  </cols>
  <sheetData>
    <row r="1" spans="1:50" ht="24.75" customHeight="1" x14ac:dyDescent="0.1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</row>
    <row r="2" spans="1:50" ht="60" customHeight="1" x14ac:dyDescent="0.55000000000000004">
      <c r="A2" s="28"/>
      <c r="B2" s="28"/>
      <c r="C2" s="111">
        <f>DATE(About!Q8,About!Q10,1)</f>
        <v>46023</v>
      </c>
      <c r="D2" s="112"/>
      <c r="E2" s="112"/>
      <c r="F2" s="112"/>
      <c r="G2" s="112"/>
      <c r="H2" s="112"/>
      <c r="I2" s="112"/>
      <c r="J2" s="112"/>
      <c r="K2" s="112"/>
      <c r="L2" s="112"/>
      <c r="M2" s="112"/>
      <c r="N2" s="112"/>
      <c r="O2" s="112"/>
      <c r="P2" s="112"/>
      <c r="Q2" s="112"/>
      <c r="R2" s="112"/>
      <c r="S2" s="112"/>
      <c r="T2" s="112"/>
      <c r="U2" s="112"/>
      <c r="V2" s="112"/>
      <c r="W2" s="112"/>
      <c r="X2" s="112"/>
      <c r="Y2" s="112"/>
      <c r="Z2" s="112"/>
      <c r="AA2" s="112"/>
      <c r="AB2" s="112"/>
      <c r="AC2" s="112"/>
      <c r="AD2" s="113"/>
      <c r="AE2" s="28"/>
      <c r="AF2" s="28"/>
      <c r="AG2" s="29"/>
      <c r="AH2" s="29"/>
      <c r="AI2" s="29"/>
      <c r="AJ2" s="29"/>
      <c r="AK2" s="29"/>
      <c r="AL2" s="29"/>
      <c r="AM2" s="29"/>
      <c r="AN2" s="29"/>
      <c r="AO2" s="29"/>
      <c r="AP2" s="29"/>
      <c r="AQ2" s="29"/>
      <c r="AR2" s="29"/>
      <c r="AS2" s="29"/>
      <c r="AT2" s="29"/>
      <c r="AU2" s="29"/>
      <c r="AV2" s="29"/>
      <c r="AW2" s="29"/>
      <c r="AX2" s="29"/>
    </row>
    <row r="3" spans="1:50" ht="19.5" customHeight="1" x14ac:dyDescent="0.55000000000000004">
      <c r="A3" s="30"/>
      <c r="B3" s="30"/>
      <c r="C3" s="31"/>
      <c r="D3" s="31"/>
      <c r="E3" s="31"/>
      <c r="F3" s="31"/>
      <c r="G3" s="31"/>
      <c r="H3" s="31"/>
      <c r="I3" s="31"/>
      <c r="J3" s="31"/>
      <c r="K3" s="32"/>
      <c r="L3" s="32"/>
      <c r="M3" s="32"/>
      <c r="N3" s="32"/>
      <c r="O3" s="30"/>
      <c r="P3" s="30"/>
      <c r="Q3" s="30"/>
      <c r="R3" s="30"/>
      <c r="S3" s="30"/>
      <c r="T3" s="30"/>
      <c r="U3" s="30"/>
      <c r="V3" s="28"/>
      <c r="W3" s="30"/>
      <c r="X3" s="30"/>
      <c r="Y3" s="30"/>
      <c r="Z3" s="30"/>
      <c r="AA3" s="30"/>
      <c r="AB3" s="30"/>
      <c r="AC3" s="30"/>
      <c r="AD3" s="30"/>
      <c r="AE3" s="30"/>
      <c r="AF3" s="28"/>
      <c r="AG3" s="33"/>
      <c r="AH3" s="33"/>
      <c r="AI3" s="34"/>
      <c r="AJ3" s="34"/>
      <c r="AK3" s="34"/>
      <c r="AL3" s="34"/>
      <c r="AM3" s="34"/>
      <c r="AN3" s="34"/>
      <c r="AO3" s="34"/>
      <c r="AP3" s="34"/>
      <c r="AQ3" s="34"/>
      <c r="AR3" s="34"/>
      <c r="AS3" s="34"/>
      <c r="AT3" s="34"/>
      <c r="AU3" s="34"/>
      <c r="AV3" s="34"/>
      <c r="AW3" s="34"/>
      <c r="AX3" s="34"/>
    </row>
    <row r="4" spans="1:50" ht="30" customHeight="1" x14ac:dyDescent="0.2">
      <c r="A4" s="35"/>
      <c r="B4" s="35"/>
      <c r="C4" s="114">
        <f>C5</f>
        <v>46019</v>
      </c>
      <c r="D4" s="115"/>
      <c r="E4" s="114">
        <f>E5</f>
        <v>46020</v>
      </c>
      <c r="F4" s="115"/>
      <c r="G4" s="114">
        <f>G5</f>
        <v>46021</v>
      </c>
      <c r="H4" s="115"/>
      <c r="I4" s="114">
        <f>I5</f>
        <v>46022</v>
      </c>
      <c r="J4" s="115"/>
      <c r="K4" s="114">
        <f>K5</f>
        <v>46023</v>
      </c>
      <c r="L4" s="116"/>
      <c r="M4" s="115"/>
      <c r="N4" s="36"/>
      <c r="O4" s="114">
        <f>O5</f>
        <v>46024</v>
      </c>
      <c r="P4" s="116"/>
      <c r="Q4" s="116"/>
      <c r="R4" s="116"/>
      <c r="S4" s="116"/>
      <c r="T4" s="116"/>
      <c r="U4" s="116"/>
      <c r="V4" s="115"/>
      <c r="W4" s="114">
        <f>W5</f>
        <v>46025</v>
      </c>
      <c r="X4" s="116"/>
      <c r="Y4" s="116"/>
      <c r="Z4" s="116"/>
      <c r="AA4" s="116"/>
      <c r="AB4" s="116"/>
      <c r="AC4" s="116"/>
      <c r="AD4" s="115"/>
      <c r="AE4" s="35"/>
      <c r="AF4" s="37"/>
      <c r="AG4" s="38"/>
      <c r="AH4" s="38"/>
      <c r="AI4" s="38"/>
      <c r="AJ4" s="39"/>
      <c r="AK4" s="39"/>
      <c r="AL4" s="39"/>
      <c r="AM4" s="39"/>
      <c r="AN4" s="39"/>
      <c r="AO4" s="39"/>
      <c r="AP4" s="39"/>
      <c r="AQ4" s="39"/>
      <c r="AR4" s="39"/>
      <c r="AS4" s="39"/>
      <c r="AT4" s="39"/>
      <c r="AU4" s="39"/>
      <c r="AV4" s="39"/>
      <c r="AW4" s="39"/>
      <c r="AX4" s="39"/>
    </row>
    <row r="5" spans="1:50" ht="24.75" customHeight="1" x14ac:dyDescent="0.2">
      <c r="A5" s="1"/>
      <c r="B5" s="1"/>
      <c r="C5" s="118">
        <f>$C$2-(WEEKDAY($C$2,1)-(start_day-1))-IF((WEEKDAY($C$2,1)-(start_day-1))&lt;=0,7,0)+1</f>
        <v>46019</v>
      </c>
      <c r="D5" s="98"/>
      <c r="E5" s="117">
        <f>C5+1</f>
        <v>46020</v>
      </c>
      <c r="F5" s="98"/>
      <c r="G5" s="117">
        <f>E5+1</f>
        <v>46021</v>
      </c>
      <c r="H5" s="98"/>
      <c r="I5" s="117">
        <f>G5+1</f>
        <v>46022</v>
      </c>
      <c r="J5" s="98"/>
      <c r="K5" s="117">
        <f>I5+1</f>
        <v>46023</v>
      </c>
      <c r="L5" s="97"/>
      <c r="M5" s="98"/>
      <c r="N5" s="40"/>
      <c r="O5" s="117">
        <f>K5+1</f>
        <v>46024</v>
      </c>
      <c r="P5" s="97"/>
      <c r="Q5" s="97"/>
      <c r="R5" s="97"/>
      <c r="S5" s="97"/>
      <c r="T5" s="97"/>
      <c r="U5" s="97"/>
      <c r="V5" s="98"/>
      <c r="W5" s="117">
        <f>O5+1</f>
        <v>46025</v>
      </c>
      <c r="X5" s="97"/>
      <c r="Y5" s="97"/>
      <c r="Z5" s="97"/>
      <c r="AA5" s="97"/>
      <c r="AB5" s="97"/>
      <c r="AC5" s="97"/>
      <c r="AD5" s="98"/>
      <c r="AE5" s="1"/>
      <c r="AF5" s="41"/>
      <c r="AG5" s="42"/>
      <c r="AH5" s="42"/>
      <c r="AI5" s="42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</row>
    <row r="6" spans="1:50" ht="75" customHeight="1" x14ac:dyDescent="0.15">
      <c r="A6" s="43"/>
      <c r="B6" s="43"/>
      <c r="C6" s="109"/>
      <c r="D6" s="108"/>
      <c r="E6" s="106"/>
      <c r="F6" s="108"/>
      <c r="G6" s="106"/>
      <c r="H6" s="108"/>
      <c r="I6" s="106"/>
      <c r="J6" s="108"/>
      <c r="K6" s="106"/>
      <c r="L6" s="107"/>
      <c r="M6" s="107"/>
      <c r="N6" s="108"/>
      <c r="O6" s="106"/>
      <c r="P6" s="107"/>
      <c r="Q6" s="107"/>
      <c r="R6" s="107"/>
      <c r="S6" s="107"/>
      <c r="T6" s="107"/>
      <c r="U6" s="107"/>
      <c r="V6" s="108"/>
      <c r="W6" s="106"/>
      <c r="X6" s="107"/>
      <c r="Y6" s="107"/>
      <c r="Z6" s="107"/>
      <c r="AA6" s="107"/>
      <c r="AB6" s="107"/>
      <c r="AC6" s="107"/>
      <c r="AD6" s="108"/>
      <c r="AE6" s="4"/>
      <c r="AF6" s="43"/>
      <c r="AG6" s="44"/>
      <c r="AH6" s="44"/>
      <c r="AI6" s="44"/>
      <c r="AJ6" s="44"/>
      <c r="AK6" s="44"/>
      <c r="AL6" s="44"/>
      <c r="AM6" s="44"/>
      <c r="AN6" s="44"/>
      <c r="AO6" s="44"/>
      <c r="AP6" s="44"/>
      <c r="AQ6" s="44"/>
      <c r="AR6" s="44"/>
      <c r="AS6" s="44"/>
      <c r="AT6" s="44"/>
      <c r="AU6" s="44"/>
      <c r="AV6" s="44"/>
      <c r="AW6" s="44"/>
      <c r="AX6" s="44"/>
    </row>
    <row r="7" spans="1:50" ht="9.75" customHeight="1" x14ac:dyDescent="0.15">
      <c r="A7" s="1"/>
      <c r="B7" s="1"/>
      <c r="C7" s="110">
        <f>W5+1</f>
        <v>46026</v>
      </c>
      <c r="D7" s="92"/>
      <c r="E7" s="104"/>
      <c r="F7" s="101"/>
      <c r="G7" s="104"/>
      <c r="H7" s="101"/>
      <c r="I7" s="104"/>
      <c r="J7" s="101"/>
      <c r="K7" s="104"/>
      <c r="L7" s="100"/>
      <c r="M7" s="101"/>
      <c r="N7" s="45"/>
      <c r="O7" s="104"/>
      <c r="P7" s="100"/>
      <c r="Q7" s="100"/>
      <c r="R7" s="100"/>
      <c r="S7" s="100"/>
      <c r="T7" s="100"/>
      <c r="U7" s="100"/>
      <c r="V7" s="101"/>
      <c r="W7" s="104"/>
      <c r="X7" s="100"/>
      <c r="Y7" s="100"/>
      <c r="Z7" s="100"/>
      <c r="AA7" s="100"/>
      <c r="AB7" s="100"/>
      <c r="AC7" s="100"/>
      <c r="AD7" s="101"/>
      <c r="AE7" s="1"/>
      <c r="AF7" s="1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</row>
    <row r="8" spans="1:50" ht="15" customHeight="1" x14ac:dyDescent="0.15">
      <c r="A8" s="4"/>
      <c r="B8" s="4"/>
      <c r="C8" s="96"/>
      <c r="D8" s="98"/>
      <c r="E8" s="105">
        <f>C7+1</f>
        <v>46027</v>
      </c>
      <c r="F8" s="101"/>
      <c r="G8" s="105">
        <f>E8+1</f>
        <v>46028</v>
      </c>
      <c r="H8" s="101"/>
      <c r="I8" s="105">
        <f>G8+1</f>
        <v>46029</v>
      </c>
      <c r="J8" s="101"/>
      <c r="K8" s="105">
        <f>I8+1</f>
        <v>46030</v>
      </c>
      <c r="L8" s="100"/>
      <c r="M8" s="101"/>
      <c r="N8" s="46"/>
      <c r="O8" s="105">
        <f>K8+1</f>
        <v>46031</v>
      </c>
      <c r="P8" s="100"/>
      <c r="Q8" s="100"/>
      <c r="R8" s="100"/>
      <c r="S8" s="100"/>
      <c r="T8" s="100"/>
      <c r="U8" s="100"/>
      <c r="V8" s="101"/>
      <c r="W8" s="105">
        <f>O8+1</f>
        <v>46032</v>
      </c>
      <c r="X8" s="100"/>
      <c r="Y8" s="100"/>
      <c r="Z8" s="100"/>
      <c r="AA8" s="100"/>
      <c r="AB8" s="100"/>
      <c r="AC8" s="100"/>
      <c r="AD8" s="101"/>
      <c r="AE8" s="4"/>
      <c r="AF8" s="4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</row>
    <row r="9" spans="1:50" ht="75" customHeight="1" x14ac:dyDescent="0.15">
      <c r="A9" s="43"/>
      <c r="B9" s="43"/>
      <c r="C9" s="106"/>
      <c r="D9" s="108"/>
      <c r="E9" s="106"/>
      <c r="F9" s="108"/>
      <c r="G9" s="106"/>
      <c r="H9" s="108"/>
      <c r="I9" s="106"/>
      <c r="J9" s="108"/>
      <c r="K9" s="106"/>
      <c r="L9" s="107"/>
      <c r="M9" s="107"/>
      <c r="N9" s="108"/>
      <c r="O9" s="106"/>
      <c r="P9" s="107"/>
      <c r="Q9" s="107"/>
      <c r="R9" s="107"/>
      <c r="S9" s="107"/>
      <c r="T9" s="107"/>
      <c r="U9" s="107"/>
      <c r="V9" s="108"/>
      <c r="W9" s="106"/>
      <c r="X9" s="107"/>
      <c r="Y9" s="107"/>
      <c r="Z9" s="107"/>
      <c r="AA9" s="107"/>
      <c r="AB9" s="107"/>
      <c r="AC9" s="107"/>
      <c r="AD9" s="108"/>
      <c r="AE9" s="4"/>
      <c r="AF9" s="43"/>
      <c r="AG9" s="44"/>
      <c r="AH9" s="44"/>
      <c r="AI9" s="44"/>
      <c r="AJ9" s="44"/>
      <c r="AK9" s="44"/>
      <c r="AL9" s="44"/>
      <c r="AM9" s="44"/>
      <c r="AN9" s="44"/>
      <c r="AO9" s="44"/>
      <c r="AP9" s="44"/>
      <c r="AQ9" s="44"/>
      <c r="AR9" s="44"/>
      <c r="AS9" s="44"/>
      <c r="AT9" s="44"/>
      <c r="AU9" s="44"/>
      <c r="AV9" s="44"/>
      <c r="AW9" s="44"/>
      <c r="AX9" s="44"/>
    </row>
    <row r="10" spans="1:50" ht="9.75" customHeight="1" x14ac:dyDescent="0.15">
      <c r="A10" s="43"/>
      <c r="B10" s="43"/>
      <c r="C10" s="110">
        <f>W8+1</f>
        <v>46033</v>
      </c>
      <c r="D10" s="92"/>
      <c r="E10" s="45"/>
      <c r="F10" s="45"/>
      <c r="G10" s="45"/>
      <c r="H10" s="45"/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  <c r="U10" s="45"/>
      <c r="V10" s="45"/>
      <c r="W10" s="45"/>
      <c r="X10" s="45"/>
      <c r="Y10" s="45"/>
      <c r="Z10" s="45"/>
      <c r="AA10" s="45"/>
      <c r="AB10" s="45"/>
      <c r="AC10" s="45"/>
      <c r="AD10" s="45"/>
      <c r="AE10" s="4"/>
      <c r="AF10" s="43"/>
      <c r="AG10" s="44"/>
      <c r="AH10" s="44"/>
      <c r="AI10" s="44"/>
      <c r="AJ10" s="44"/>
      <c r="AK10" s="44"/>
      <c r="AL10" s="44"/>
      <c r="AM10" s="44"/>
      <c r="AN10" s="44"/>
      <c r="AO10" s="44"/>
      <c r="AP10" s="44"/>
      <c r="AQ10" s="44"/>
      <c r="AR10" s="44"/>
      <c r="AS10" s="44"/>
      <c r="AT10" s="44"/>
      <c r="AU10" s="44"/>
      <c r="AV10" s="44"/>
      <c r="AW10" s="44"/>
      <c r="AX10" s="44"/>
    </row>
    <row r="11" spans="1:50" ht="15" customHeight="1" x14ac:dyDescent="0.15">
      <c r="A11" s="4"/>
      <c r="B11" s="4"/>
      <c r="C11" s="96"/>
      <c r="D11" s="98"/>
      <c r="E11" s="105">
        <f>C10+1</f>
        <v>46034</v>
      </c>
      <c r="F11" s="101"/>
      <c r="G11" s="105">
        <f>E11+1</f>
        <v>46035</v>
      </c>
      <c r="H11" s="101"/>
      <c r="I11" s="105">
        <f>G11+1</f>
        <v>46036</v>
      </c>
      <c r="J11" s="101"/>
      <c r="K11" s="105">
        <f>I11+1</f>
        <v>46037</v>
      </c>
      <c r="L11" s="100"/>
      <c r="M11" s="101"/>
      <c r="N11" s="46"/>
      <c r="O11" s="105">
        <f>K11+1</f>
        <v>46038</v>
      </c>
      <c r="P11" s="100"/>
      <c r="Q11" s="100"/>
      <c r="R11" s="100"/>
      <c r="S11" s="100"/>
      <c r="T11" s="100"/>
      <c r="U11" s="100"/>
      <c r="V11" s="101"/>
      <c r="W11" s="105">
        <f>O11+1</f>
        <v>46039</v>
      </c>
      <c r="X11" s="100"/>
      <c r="Y11" s="100"/>
      <c r="Z11" s="100"/>
      <c r="AA11" s="100"/>
      <c r="AB11" s="100"/>
      <c r="AC11" s="100"/>
      <c r="AD11" s="101"/>
      <c r="AE11" s="4"/>
      <c r="AF11" s="4"/>
      <c r="AG11" s="5"/>
      <c r="AH11" s="5"/>
      <c r="AI11" s="3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</row>
    <row r="12" spans="1:50" ht="75" customHeight="1" x14ac:dyDescent="0.15">
      <c r="A12" s="43"/>
      <c r="B12" s="43"/>
      <c r="C12" s="106"/>
      <c r="D12" s="108"/>
      <c r="E12" s="106"/>
      <c r="F12" s="108"/>
      <c r="G12" s="106"/>
      <c r="H12" s="108"/>
      <c r="I12" s="106"/>
      <c r="J12" s="108"/>
      <c r="K12" s="106"/>
      <c r="L12" s="107"/>
      <c r="M12" s="107"/>
      <c r="N12" s="108"/>
      <c r="O12" s="106"/>
      <c r="P12" s="107"/>
      <c r="Q12" s="107"/>
      <c r="R12" s="107"/>
      <c r="S12" s="107"/>
      <c r="T12" s="107"/>
      <c r="U12" s="107"/>
      <c r="V12" s="108"/>
      <c r="W12" s="106"/>
      <c r="X12" s="107"/>
      <c r="Y12" s="107"/>
      <c r="Z12" s="107"/>
      <c r="AA12" s="107"/>
      <c r="AB12" s="107"/>
      <c r="AC12" s="107"/>
      <c r="AD12" s="108"/>
      <c r="AE12" s="4"/>
      <c r="AF12" s="43"/>
      <c r="AG12" s="44"/>
      <c r="AH12" s="44"/>
      <c r="AI12" s="44"/>
      <c r="AJ12" s="44"/>
      <c r="AK12" s="44"/>
      <c r="AL12" s="44"/>
      <c r="AM12" s="44"/>
      <c r="AN12" s="44"/>
      <c r="AO12" s="44"/>
      <c r="AP12" s="44"/>
      <c r="AQ12" s="44"/>
      <c r="AR12" s="44"/>
      <c r="AS12" s="44"/>
      <c r="AT12" s="44"/>
      <c r="AU12" s="44"/>
      <c r="AV12" s="44"/>
      <c r="AW12" s="44"/>
      <c r="AX12" s="44"/>
    </row>
    <row r="13" spans="1:50" ht="9.75" customHeight="1" x14ac:dyDescent="0.15">
      <c r="A13" s="43"/>
      <c r="B13" s="43"/>
      <c r="C13" s="110">
        <f>W11+1</f>
        <v>46040</v>
      </c>
      <c r="D13" s="92"/>
      <c r="E13" s="45"/>
      <c r="F13" s="45"/>
      <c r="G13" s="45"/>
      <c r="H13" s="45"/>
      <c r="I13" s="45"/>
      <c r="J13" s="45"/>
      <c r="K13" s="45"/>
      <c r="L13" s="45"/>
      <c r="M13" s="45"/>
      <c r="N13" s="45"/>
      <c r="O13" s="45"/>
      <c r="P13" s="45"/>
      <c r="Q13" s="45"/>
      <c r="R13" s="45"/>
      <c r="S13" s="45"/>
      <c r="T13" s="45"/>
      <c r="U13" s="45"/>
      <c r="V13" s="45"/>
      <c r="W13" s="45"/>
      <c r="X13" s="45"/>
      <c r="Y13" s="45"/>
      <c r="Z13" s="45"/>
      <c r="AA13" s="45"/>
      <c r="AB13" s="45"/>
      <c r="AC13" s="45"/>
      <c r="AD13" s="45"/>
      <c r="AE13" s="4"/>
      <c r="AF13" s="43"/>
      <c r="AG13" s="44"/>
      <c r="AH13" s="44"/>
      <c r="AI13" s="44"/>
      <c r="AJ13" s="44"/>
      <c r="AK13" s="44"/>
      <c r="AL13" s="44"/>
      <c r="AM13" s="44"/>
      <c r="AN13" s="44"/>
      <c r="AO13" s="44"/>
      <c r="AP13" s="44"/>
      <c r="AQ13" s="44"/>
      <c r="AR13" s="44"/>
      <c r="AS13" s="44"/>
      <c r="AT13" s="44"/>
      <c r="AU13" s="44"/>
      <c r="AV13" s="44"/>
      <c r="AW13" s="44"/>
      <c r="AX13" s="44"/>
    </row>
    <row r="14" spans="1:50" ht="15" customHeight="1" x14ac:dyDescent="0.15">
      <c r="A14" s="4"/>
      <c r="B14" s="4"/>
      <c r="C14" s="96"/>
      <c r="D14" s="98"/>
      <c r="E14" s="105">
        <f>C13+1</f>
        <v>46041</v>
      </c>
      <c r="F14" s="101"/>
      <c r="G14" s="105">
        <f>E14+1</f>
        <v>46042</v>
      </c>
      <c r="H14" s="101"/>
      <c r="I14" s="105">
        <f>G14+1</f>
        <v>46043</v>
      </c>
      <c r="J14" s="101"/>
      <c r="K14" s="105">
        <f>I14+1</f>
        <v>46044</v>
      </c>
      <c r="L14" s="100"/>
      <c r="M14" s="101"/>
      <c r="N14" s="46"/>
      <c r="O14" s="105">
        <f>K14+1</f>
        <v>46045</v>
      </c>
      <c r="P14" s="100"/>
      <c r="Q14" s="100"/>
      <c r="R14" s="100"/>
      <c r="S14" s="100"/>
      <c r="T14" s="100"/>
      <c r="U14" s="100"/>
      <c r="V14" s="101"/>
      <c r="W14" s="105">
        <f>O14+1</f>
        <v>46046</v>
      </c>
      <c r="X14" s="100"/>
      <c r="Y14" s="100"/>
      <c r="Z14" s="100"/>
      <c r="AA14" s="100"/>
      <c r="AB14" s="100"/>
      <c r="AC14" s="100"/>
      <c r="AD14" s="101"/>
      <c r="AE14" s="4"/>
      <c r="AF14" s="4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</row>
    <row r="15" spans="1:50" ht="75" customHeight="1" x14ac:dyDescent="0.15">
      <c r="A15" s="43"/>
      <c r="B15" s="43"/>
      <c r="C15" s="106"/>
      <c r="D15" s="108"/>
      <c r="E15" s="106"/>
      <c r="F15" s="108"/>
      <c r="G15" s="106"/>
      <c r="H15" s="108"/>
      <c r="I15" s="106"/>
      <c r="J15" s="108"/>
      <c r="K15" s="106"/>
      <c r="L15" s="107"/>
      <c r="M15" s="107"/>
      <c r="N15" s="108"/>
      <c r="O15" s="106"/>
      <c r="P15" s="107"/>
      <c r="Q15" s="107"/>
      <c r="R15" s="107"/>
      <c r="S15" s="107"/>
      <c r="T15" s="107"/>
      <c r="U15" s="107"/>
      <c r="V15" s="108"/>
      <c r="W15" s="106"/>
      <c r="X15" s="107"/>
      <c r="Y15" s="107"/>
      <c r="Z15" s="107"/>
      <c r="AA15" s="107"/>
      <c r="AB15" s="107"/>
      <c r="AC15" s="107"/>
      <c r="AD15" s="108"/>
      <c r="AE15" s="4"/>
      <c r="AF15" s="43"/>
      <c r="AG15" s="44"/>
      <c r="AH15" s="44"/>
      <c r="AI15" s="44"/>
      <c r="AJ15" s="44"/>
      <c r="AK15" s="44"/>
      <c r="AL15" s="44"/>
      <c r="AM15" s="44"/>
      <c r="AN15" s="44"/>
      <c r="AO15" s="44"/>
      <c r="AP15" s="44"/>
      <c r="AQ15" s="44"/>
      <c r="AR15" s="44"/>
      <c r="AS15" s="44"/>
      <c r="AT15" s="44"/>
      <c r="AU15" s="44"/>
      <c r="AV15" s="44"/>
      <c r="AW15" s="44"/>
      <c r="AX15" s="44"/>
    </row>
    <row r="16" spans="1:50" ht="9.75" customHeight="1" x14ac:dyDescent="0.15">
      <c r="A16" s="43"/>
      <c r="B16" s="43"/>
      <c r="C16" s="110">
        <f>W14+1</f>
        <v>46047</v>
      </c>
      <c r="D16" s="92"/>
      <c r="E16" s="47"/>
      <c r="F16" s="47"/>
      <c r="G16" s="47"/>
      <c r="H16" s="47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/>
      <c r="T16" s="47"/>
      <c r="U16" s="47"/>
      <c r="V16" s="47"/>
      <c r="W16" s="47"/>
      <c r="X16" s="47"/>
      <c r="Y16" s="47"/>
      <c r="Z16" s="47"/>
      <c r="AA16" s="47"/>
      <c r="AB16" s="47"/>
      <c r="AC16" s="47"/>
      <c r="AD16" s="47"/>
      <c r="AE16" s="4"/>
      <c r="AF16" s="43"/>
      <c r="AG16" s="44"/>
      <c r="AH16" s="44"/>
      <c r="AI16" s="44"/>
      <c r="AJ16" s="44"/>
      <c r="AK16" s="44"/>
      <c r="AL16" s="44"/>
      <c r="AM16" s="44"/>
      <c r="AN16" s="44"/>
      <c r="AO16" s="44"/>
      <c r="AP16" s="44"/>
      <c r="AQ16" s="44"/>
      <c r="AR16" s="44"/>
      <c r="AS16" s="44"/>
      <c r="AT16" s="44"/>
      <c r="AU16" s="44"/>
      <c r="AV16" s="44"/>
      <c r="AW16" s="44"/>
      <c r="AX16" s="44"/>
    </row>
    <row r="17" spans="1:50" ht="15" customHeight="1" x14ac:dyDescent="0.15">
      <c r="A17" s="4"/>
      <c r="B17" s="4"/>
      <c r="C17" s="96"/>
      <c r="D17" s="98"/>
      <c r="E17" s="105">
        <f>C16+1</f>
        <v>46048</v>
      </c>
      <c r="F17" s="101"/>
      <c r="G17" s="105">
        <f>E17+1</f>
        <v>46049</v>
      </c>
      <c r="H17" s="101"/>
      <c r="I17" s="105">
        <f>G17+1</f>
        <v>46050</v>
      </c>
      <c r="J17" s="101"/>
      <c r="K17" s="119">
        <f>I17+1</f>
        <v>46051</v>
      </c>
      <c r="L17" s="100"/>
      <c r="M17" s="101"/>
      <c r="N17" s="48"/>
      <c r="O17" s="119">
        <f>K17+1</f>
        <v>46052</v>
      </c>
      <c r="P17" s="100"/>
      <c r="Q17" s="100"/>
      <c r="R17" s="100"/>
      <c r="S17" s="100"/>
      <c r="T17" s="100"/>
      <c r="U17" s="100"/>
      <c r="V17" s="101"/>
      <c r="W17" s="119">
        <f>O17+1</f>
        <v>46053</v>
      </c>
      <c r="X17" s="100"/>
      <c r="Y17" s="100"/>
      <c r="Z17" s="100"/>
      <c r="AA17" s="100"/>
      <c r="AB17" s="100"/>
      <c r="AC17" s="100"/>
      <c r="AD17" s="101"/>
      <c r="AE17" s="4"/>
      <c r="AF17" s="4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</row>
    <row r="18" spans="1:50" ht="75" customHeight="1" x14ac:dyDescent="0.15">
      <c r="A18" s="43"/>
      <c r="B18" s="43"/>
      <c r="C18" s="109"/>
      <c r="D18" s="108"/>
      <c r="E18" s="126"/>
      <c r="F18" s="108"/>
      <c r="G18" s="126"/>
      <c r="H18" s="108"/>
      <c r="I18" s="126"/>
      <c r="J18" s="108"/>
      <c r="K18" s="109"/>
      <c r="L18" s="107"/>
      <c r="M18" s="108"/>
      <c r="N18" s="49"/>
      <c r="O18" s="109"/>
      <c r="P18" s="107"/>
      <c r="Q18" s="107"/>
      <c r="R18" s="107"/>
      <c r="S18" s="107"/>
      <c r="T18" s="107"/>
      <c r="U18" s="107"/>
      <c r="V18" s="108"/>
      <c r="W18" s="109"/>
      <c r="X18" s="107"/>
      <c r="Y18" s="107"/>
      <c r="Z18" s="107"/>
      <c r="AA18" s="107"/>
      <c r="AB18" s="107"/>
      <c r="AC18" s="107"/>
      <c r="AD18" s="108"/>
      <c r="AE18" s="4"/>
      <c r="AF18" s="43"/>
      <c r="AG18" s="44"/>
      <c r="AH18" s="44"/>
      <c r="AI18" s="44"/>
      <c r="AJ18" s="44"/>
      <c r="AK18" s="44"/>
      <c r="AL18" s="44"/>
      <c r="AM18" s="44"/>
      <c r="AN18" s="44"/>
      <c r="AO18" s="3"/>
      <c r="AP18" s="44"/>
      <c r="AQ18" s="44"/>
      <c r="AR18" s="44"/>
      <c r="AS18" s="44"/>
      <c r="AT18" s="44"/>
      <c r="AU18" s="44"/>
      <c r="AV18" s="44"/>
      <c r="AW18" s="44"/>
      <c r="AX18" s="44"/>
    </row>
    <row r="19" spans="1:50" ht="9.75" customHeight="1" x14ac:dyDescent="0.15">
      <c r="A19" s="43"/>
      <c r="B19" s="43"/>
      <c r="C19" s="127">
        <f>W17+1</f>
        <v>46054</v>
      </c>
      <c r="D19" s="92"/>
      <c r="E19" s="47"/>
      <c r="F19" s="47"/>
      <c r="G19" s="47"/>
      <c r="H19" s="47"/>
      <c r="I19" s="47"/>
      <c r="J19" s="47"/>
      <c r="K19" s="47"/>
      <c r="L19" s="47"/>
      <c r="M19" s="47"/>
      <c r="N19" s="47"/>
      <c r="O19" s="47"/>
      <c r="P19" s="47"/>
      <c r="Q19" s="47"/>
      <c r="R19" s="47"/>
      <c r="S19" s="47"/>
      <c r="T19" s="47"/>
      <c r="U19" s="47"/>
      <c r="V19" s="47"/>
      <c r="W19" s="47"/>
      <c r="X19" s="47"/>
      <c r="Y19" s="47"/>
      <c r="Z19" s="47"/>
      <c r="AA19" s="47"/>
      <c r="AB19" s="47"/>
      <c r="AC19" s="47"/>
      <c r="AD19" s="47"/>
      <c r="AE19" s="4"/>
      <c r="AF19" s="43"/>
      <c r="AG19" s="44"/>
      <c r="AH19" s="44"/>
      <c r="AI19" s="44"/>
      <c r="AJ19" s="44"/>
      <c r="AK19" s="44"/>
      <c r="AL19" s="44"/>
      <c r="AM19" s="44"/>
      <c r="AN19" s="44"/>
      <c r="AO19" s="44"/>
      <c r="AP19" s="44"/>
      <c r="AQ19" s="44"/>
      <c r="AR19" s="44"/>
      <c r="AS19" s="44"/>
      <c r="AT19" s="44"/>
      <c r="AU19" s="44"/>
      <c r="AV19" s="44"/>
      <c r="AW19" s="44"/>
      <c r="AX19" s="44"/>
    </row>
    <row r="20" spans="1:50" ht="15" customHeight="1" x14ac:dyDescent="0.15">
      <c r="A20" s="4"/>
      <c r="B20" s="4"/>
      <c r="C20" s="96"/>
      <c r="D20" s="98"/>
      <c r="E20" s="99">
        <f>C19+1</f>
        <v>46055</v>
      </c>
      <c r="F20" s="101"/>
      <c r="G20" s="99">
        <f>E20+1</f>
        <v>46056</v>
      </c>
      <c r="H20" s="101"/>
      <c r="I20" s="99">
        <f>G20+1</f>
        <v>46057</v>
      </c>
      <c r="J20" s="101"/>
      <c r="K20" s="99">
        <f>I20+1</f>
        <v>46058</v>
      </c>
      <c r="L20" s="100"/>
      <c r="M20" s="101"/>
      <c r="N20" s="50"/>
      <c r="O20" s="99">
        <f>K20+1</f>
        <v>46059</v>
      </c>
      <c r="P20" s="100"/>
      <c r="Q20" s="100"/>
      <c r="R20" s="100"/>
      <c r="S20" s="100"/>
      <c r="T20" s="100"/>
      <c r="U20" s="100"/>
      <c r="V20" s="101"/>
      <c r="W20" s="99">
        <f>O20+1</f>
        <v>46060</v>
      </c>
      <c r="X20" s="100"/>
      <c r="Y20" s="100"/>
      <c r="Z20" s="100"/>
      <c r="AA20" s="100"/>
      <c r="AB20" s="100"/>
      <c r="AC20" s="100"/>
      <c r="AD20" s="101"/>
      <c r="AE20" s="4"/>
      <c r="AF20" s="4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</row>
    <row r="21" spans="1:50" ht="75" customHeight="1" x14ac:dyDescent="0.15">
      <c r="A21" s="43"/>
      <c r="B21" s="43"/>
      <c r="C21" s="102"/>
      <c r="D21" s="101"/>
      <c r="E21" s="102"/>
      <c r="F21" s="101"/>
      <c r="G21" s="102"/>
      <c r="H21" s="101"/>
      <c r="I21" s="102"/>
      <c r="J21" s="101"/>
      <c r="K21" s="102"/>
      <c r="L21" s="100"/>
      <c r="M21" s="101"/>
      <c r="N21" s="47"/>
      <c r="O21" s="102"/>
      <c r="P21" s="100"/>
      <c r="Q21" s="100"/>
      <c r="R21" s="100"/>
      <c r="S21" s="100"/>
      <c r="T21" s="100"/>
      <c r="U21" s="100"/>
      <c r="V21" s="101"/>
      <c r="W21" s="102"/>
      <c r="X21" s="100"/>
      <c r="Y21" s="100"/>
      <c r="Z21" s="100"/>
      <c r="AA21" s="100"/>
      <c r="AB21" s="100"/>
      <c r="AC21" s="100"/>
      <c r="AD21" s="101"/>
      <c r="AE21" s="4"/>
      <c r="AF21" s="43"/>
      <c r="AG21" s="44"/>
      <c r="AH21" s="44"/>
      <c r="AI21" s="44"/>
      <c r="AJ21" s="44"/>
      <c r="AK21" s="44"/>
      <c r="AL21" s="44"/>
      <c r="AM21" s="44"/>
      <c r="AN21" s="44"/>
      <c r="AO21" s="3"/>
      <c r="AP21" s="44"/>
      <c r="AQ21" s="44"/>
      <c r="AR21" s="44"/>
      <c r="AS21" s="44"/>
      <c r="AT21" s="44"/>
      <c r="AU21" s="44"/>
      <c r="AV21" s="44"/>
      <c r="AW21" s="44"/>
      <c r="AX21" s="44"/>
    </row>
    <row r="22" spans="1:50" ht="24.75" customHeight="1" x14ac:dyDescent="0.15">
      <c r="A22" s="4"/>
      <c r="B22" s="4"/>
      <c r="C22" s="51"/>
      <c r="D22" s="51"/>
      <c r="E22" s="51"/>
      <c r="F22" s="51"/>
      <c r="G22" s="52"/>
      <c r="H22" s="43"/>
      <c r="I22" s="43"/>
      <c r="J22" s="43"/>
      <c r="K22" s="43"/>
      <c r="L22" s="43"/>
      <c r="M22" s="43"/>
      <c r="N22" s="43"/>
      <c r="O22" s="53"/>
      <c r="P22" s="53"/>
      <c r="Q22" s="53"/>
      <c r="R22" s="53"/>
      <c r="S22" s="53"/>
      <c r="T22" s="53"/>
      <c r="U22" s="53"/>
      <c r="V22" s="53"/>
      <c r="W22" s="53"/>
      <c r="X22" s="53"/>
      <c r="Y22" s="53"/>
      <c r="Z22" s="53"/>
      <c r="AA22" s="53"/>
      <c r="AB22" s="53"/>
      <c r="AC22" s="53"/>
      <c r="AD22" s="53"/>
      <c r="AE22" s="4"/>
      <c r="AF22" s="4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</row>
    <row r="23" spans="1:50" ht="24.75" customHeight="1" x14ac:dyDescent="0.15">
      <c r="A23" s="4"/>
      <c r="B23" s="4"/>
      <c r="C23" s="51"/>
      <c r="D23" s="51"/>
      <c r="E23" s="51"/>
      <c r="F23" s="51"/>
      <c r="G23" s="52"/>
      <c r="H23" s="43"/>
      <c r="I23" s="43"/>
      <c r="J23" s="43"/>
      <c r="K23" s="43"/>
      <c r="L23" s="43"/>
      <c r="M23" s="43"/>
      <c r="N23" s="43"/>
      <c r="O23" s="53"/>
      <c r="P23" s="53"/>
      <c r="Q23" s="53"/>
      <c r="R23" s="53"/>
      <c r="S23" s="53"/>
      <c r="T23" s="53"/>
      <c r="U23" s="53"/>
      <c r="V23" s="53"/>
      <c r="W23" s="53"/>
      <c r="X23" s="53"/>
      <c r="Y23" s="53"/>
      <c r="Z23" s="53"/>
      <c r="AA23" s="53"/>
      <c r="AB23" s="53"/>
      <c r="AC23" s="53"/>
      <c r="AD23" s="53"/>
      <c r="AE23" s="4"/>
      <c r="AF23" s="4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</row>
    <row r="24" spans="1:50" ht="24.75" customHeight="1" x14ac:dyDescent="0.1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</row>
    <row r="25" spans="1:50" ht="19.5" customHeight="1" x14ac:dyDescent="0.15">
      <c r="A25" s="1"/>
      <c r="B25" s="1"/>
      <c r="C25" s="120" t="s">
        <v>15</v>
      </c>
      <c r="D25" s="91"/>
      <c r="E25" s="91"/>
      <c r="F25" s="91"/>
      <c r="G25" s="91"/>
      <c r="H25" s="91"/>
      <c r="I25" s="91"/>
      <c r="J25" s="91"/>
      <c r="K25" s="92"/>
      <c r="L25" s="54"/>
      <c r="M25" s="1"/>
      <c r="N25" s="1"/>
      <c r="O25" s="103">
        <f>DATE(YEAR(C2),MONTH(C2)-1,1)</f>
        <v>45992</v>
      </c>
      <c r="P25" s="100"/>
      <c r="Q25" s="100"/>
      <c r="R25" s="100"/>
      <c r="S25" s="100"/>
      <c r="T25" s="100"/>
      <c r="U25" s="101"/>
      <c r="V25" s="20"/>
      <c r="W25" s="20"/>
      <c r="X25" s="103">
        <f>DATE(YEAR(C2),MONTH(C2)+1,1)</f>
        <v>46054</v>
      </c>
      <c r="Y25" s="100"/>
      <c r="Z25" s="100"/>
      <c r="AA25" s="100"/>
      <c r="AB25" s="100"/>
      <c r="AC25" s="100"/>
      <c r="AD25" s="101"/>
      <c r="AE25" s="1"/>
      <c r="AF25" s="1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</row>
    <row r="26" spans="1:50" ht="15" customHeight="1" x14ac:dyDescent="0.15">
      <c r="A26" s="1"/>
      <c r="B26" s="1"/>
      <c r="C26" s="96"/>
      <c r="D26" s="97"/>
      <c r="E26" s="97"/>
      <c r="F26" s="97"/>
      <c r="G26" s="97"/>
      <c r="H26" s="97"/>
      <c r="I26" s="97"/>
      <c r="J26" s="97"/>
      <c r="K26" s="98"/>
      <c r="L26" s="54"/>
      <c r="M26" s="1"/>
      <c r="N26" s="1"/>
      <c r="O26" s="55" t="str">
        <f t="array" ref="O26">INDEX({"S";"M";"T";"W";"T";"F";"S"},1+MOD(start_day+1-2,7))</f>
        <v>S</v>
      </c>
      <c r="P26" s="55" t="str">
        <f t="array" ref="P26">INDEX({"S";"M";"T";"W";"T";"F";"S"},1+MOD(start_day+2-2,7))</f>
        <v>M</v>
      </c>
      <c r="Q26" s="55" t="str">
        <f t="array" ref="Q26">INDEX({"S";"M";"T";"W";"T";"F";"S"},1+MOD(start_day+3-2,7))</f>
        <v>T</v>
      </c>
      <c r="R26" s="55" t="str">
        <f t="array" ref="R26">INDEX({"S";"M";"T";"W";"T";"F";"S"},1+MOD(start_day+4-2,7))</f>
        <v>W</v>
      </c>
      <c r="S26" s="55" t="str">
        <f t="array" ref="S26">INDEX({"S";"M";"T";"W";"T";"F";"S"},1+MOD(start_day+5-2,7))</f>
        <v>T</v>
      </c>
      <c r="T26" s="55" t="str">
        <f t="array" ref="T26">INDEX({"S";"M";"T";"W";"T";"F";"S"},1+MOD(start_day+6-2,7))</f>
        <v>F</v>
      </c>
      <c r="U26" s="55" t="str">
        <f t="array" ref="U26">INDEX({"S";"M";"T";"W";"T";"F";"S"},1+MOD(start_day+7-2,7))</f>
        <v>S</v>
      </c>
      <c r="V26" s="56"/>
      <c r="W26" s="56"/>
      <c r="X26" s="55" t="str">
        <f t="array" ref="X26">INDEX({"S";"M";"T";"W";"T";"F";"S"},1+MOD(start_day+1-2,7))</f>
        <v>S</v>
      </c>
      <c r="Y26" s="55" t="str">
        <f t="array" ref="Y26">INDEX({"S";"M";"T";"W";"T";"F";"S"},1+MOD(start_day+2-2,7))</f>
        <v>M</v>
      </c>
      <c r="Z26" s="55" t="str">
        <f t="array" ref="Z26">INDEX({"S";"M";"T";"W";"T";"F";"S"},1+MOD(start_day+3-2,7))</f>
        <v>T</v>
      </c>
      <c r="AA26" s="55" t="str">
        <f t="array" ref="AA26">INDEX({"S";"M";"T";"W";"T";"F";"S"},1+MOD(start_day+4-2,7))</f>
        <v>W</v>
      </c>
      <c r="AB26" s="55" t="str">
        <f t="array" ref="AB26">INDEX({"S";"M";"T";"W";"T";"F";"S"},1+MOD(start_day+5-2,7))</f>
        <v>T</v>
      </c>
      <c r="AC26" s="55" t="str">
        <f t="array" ref="AC26">INDEX({"S";"M";"T";"W";"T";"F";"S"},1+MOD(start_day+6-2,7))</f>
        <v>F</v>
      </c>
      <c r="AD26" s="55" t="str">
        <f t="array" ref="AD26">INDEX({"S";"M";"T";"W";"T";"F";"S"},1+MOD(start_day+7-2,7))</f>
        <v>S</v>
      </c>
      <c r="AE26" s="1"/>
      <c r="AF26" s="1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</row>
    <row r="27" spans="1:50" ht="15" customHeight="1" x14ac:dyDescent="0.15">
      <c r="A27" s="1"/>
      <c r="B27" s="1"/>
      <c r="C27" s="121"/>
      <c r="D27" s="107"/>
      <c r="E27" s="107"/>
      <c r="F27" s="107"/>
      <c r="G27" s="107"/>
      <c r="H27" s="107"/>
      <c r="I27" s="107"/>
      <c r="J27" s="107"/>
      <c r="K27" s="108"/>
      <c r="L27" s="1"/>
      <c r="M27" s="1"/>
      <c r="N27" s="1"/>
      <c r="O27" s="57" t="str">
        <f t="shared" ref="O27:U32" si="0">IF(MONTH($O$25)&lt;&gt;MONTH($O$25-(WEEKDAY($O$25,1)-(start_day-1))-IF((WEEKDAY($O$25,1)-(start_day-1))&lt;=0,7,0)+(ROW(O27)-ROW($O$27))*7+(COLUMN(O27)-COLUMN($O$27)+1)),"",$O$25-(WEEKDAY($O$25,1)-(start_day-1))-IF((WEEKDAY($O$25,1)-(start_day-1))&lt;=0,7,0)+(ROW(O27)-ROW($O$27))*7+(COLUMN(O27)-COLUMN($O$27)+1))</f>
        <v/>
      </c>
      <c r="P27" s="57">
        <f t="shared" si="0"/>
        <v>45992</v>
      </c>
      <c r="Q27" s="57">
        <f t="shared" si="0"/>
        <v>45993</v>
      </c>
      <c r="R27" s="57">
        <f t="shared" si="0"/>
        <v>45994</v>
      </c>
      <c r="S27" s="57">
        <f t="shared" si="0"/>
        <v>45995</v>
      </c>
      <c r="T27" s="57">
        <f t="shared" si="0"/>
        <v>45996</v>
      </c>
      <c r="U27" s="57">
        <f t="shared" si="0"/>
        <v>45997</v>
      </c>
      <c r="V27" s="20"/>
      <c r="W27" s="20"/>
      <c r="X27" s="57">
        <f t="shared" ref="X27:AD32" si="1">IF(MONTH($X$25)&lt;&gt;MONTH($X$25-(WEEKDAY($X$25,1)-(start_day-1))-IF((WEEKDAY($X$25,1)-(start_day-1))&lt;=0,7,0)+(ROW(X27)-ROW($X$27))*7+(COLUMN(X27)-COLUMN($X$27)+1)),"",$X$25-(WEEKDAY($X$25,1)-(start_day-1))-IF((WEEKDAY($X$25,1)-(start_day-1))&lt;=0,7,0)+(ROW(X27)-ROW($X$27))*7+(COLUMN(X27)-COLUMN($X$27)+1))</f>
        <v>46054</v>
      </c>
      <c r="Y27" s="57">
        <f t="shared" si="1"/>
        <v>46055</v>
      </c>
      <c r="Z27" s="57">
        <f t="shared" si="1"/>
        <v>46056</v>
      </c>
      <c r="AA27" s="57">
        <f t="shared" si="1"/>
        <v>46057</v>
      </c>
      <c r="AB27" s="57">
        <f t="shared" si="1"/>
        <v>46058</v>
      </c>
      <c r="AC27" s="57">
        <f t="shared" si="1"/>
        <v>46059</v>
      </c>
      <c r="AD27" s="57">
        <f t="shared" si="1"/>
        <v>46060</v>
      </c>
      <c r="AE27" s="1"/>
      <c r="AF27" s="1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</row>
    <row r="28" spans="1:50" ht="15" customHeight="1" x14ac:dyDescent="0.15">
      <c r="A28" s="1"/>
      <c r="B28" s="1"/>
      <c r="C28" s="122"/>
      <c r="D28" s="91"/>
      <c r="E28" s="91"/>
      <c r="F28" s="91"/>
      <c r="G28" s="91"/>
      <c r="H28" s="91"/>
      <c r="I28" s="91"/>
      <c r="J28" s="91"/>
      <c r="K28" s="92"/>
      <c r="L28" s="1"/>
      <c r="M28" s="1"/>
      <c r="N28" s="1"/>
      <c r="O28" s="57">
        <f t="shared" si="0"/>
        <v>45998</v>
      </c>
      <c r="P28" s="57">
        <f t="shared" si="0"/>
        <v>45999</v>
      </c>
      <c r="Q28" s="57">
        <f t="shared" si="0"/>
        <v>46000</v>
      </c>
      <c r="R28" s="57">
        <f t="shared" si="0"/>
        <v>46001</v>
      </c>
      <c r="S28" s="57">
        <f t="shared" si="0"/>
        <v>46002</v>
      </c>
      <c r="T28" s="57">
        <f t="shared" si="0"/>
        <v>46003</v>
      </c>
      <c r="U28" s="57">
        <f t="shared" si="0"/>
        <v>46004</v>
      </c>
      <c r="V28" s="20"/>
      <c r="W28" s="20"/>
      <c r="X28" s="57">
        <f t="shared" si="1"/>
        <v>46061</v>
      </c>
      <c r="Y28" s="57">
        <f t="shared" si="1"/>
        <v>46062</v>
      </c>
      <c r="Z28" s="57">
        <f t="shared" si="1"/>
        <v>46063</v>
      </c>
      <c r="AA28" s="57">
        <f t="shared" si="1"/>
        <v>46064</v>
      </c>
      <c r="AB28" s="57">
        <f t="shared" si="1"/>
        <v>46065</v>
      </c>
      <c r="AC28" s="57">
        <f t="shared" si="1"/>
        <v>46066</v>
      </c>
      <c r="AD28" s="57">
        <f t="shared" si="1"/>
        <v>46067</v>
      </c>
      <c r="AE28" s="1"/>
      <c r="AF28" s="1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</row>
    <row r="29" spans="1:50" ht="15" customHeight="1" x14ac:dyDescent="0.15">
      <c r="A29" s="1"/>
      <c r="B29" s="1"/>
      <c r="C29" s="96"/>
      <c r="D29" s="97"/>
      <c r="E29" s="97"/>
      <c r="F29" s="97"/>
      <c r="G29" s="97"/>
      <c r="H29" s="97"/>
      <c r="I29" s="97"/>
      <c r="J29" s="97"/>
      <c r="K29" s="98"/>
      <c r="L29" s="1"/>
      <c r="M29" s="1"/>
      <c r="N29" s="1"/>
      <c r="O29" s="57">
        <f t="shared" si="0"/>
        <v>46005</v>
      </c>
      <c r="P29" s="57">
        <f t="shared" si="0"/>
        <v>46006</v>
      </c>
      <c r="Q29" s="57">
        <f t="shared" si="0"/>
        <v>46007</v>
      </c>
      <c r="R29" s="57">
        <f t="shared" si="0"/>
        <v>46008</v>
      </c>
      <c r="S29" s="57">
        <f t="shared" si="0"/>
        <v>46009</v>
      </c>
      <c r="T29" s="57">
        <f t="shared" si="0"/>
        <v>46010</v>
      </c>
      <c r="U29" s="57">
        <f t="shared" si="0"/>
        <v>46011</v>
      </c>
      <c r="V29" s="20"/>
      <c r="W29" s="20"/>
      <c r="X29" s="57">
        <f t="shared" si="1"/>
        <v>46068</v>
      </c>
      <c r="Y29" s="57">
        <f t="shared" si="1"/>
        <v>46069</v>
      </c>
      <c r="Z29" s="57">
        <f t="shared" si="1"/>
        <v>46070</v>
      </c>
      <c r="AA29" s="57">
        <f t="shared" si="1"/>
        <v>46071</v>
      </c>
      <c r="AB29" s="57">
        <f t="shared" si="1"/>
        <v>46072</v>
      </c>
      <c r="AC29" s="57">
        <f t="shared" si="1"/>
        <v>46073</v>
      </c>
      <c r="AD29" s="57">
        <f t="shared" si="1"/>
        <v>46074</v>
      </c>
      <c r="AE29" s="1"/>
      <c r="AF29" s="1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</row>
    <row r="30" spans="1:50" ht="15" customHeight="1" x14ac:dyDescent="0.15">
      <c r="A30" s="1"/>
      <c r="B30" s="1"/>
      <c r="C30" s="123"/>
      <c r="D30" s="124"/>
      <c r="E30" s="124"/>
      <c r="F30" s="124"/>
      <c r="G30" s="124"/>
      <c r="H30" s="124"/>
      <c r="I30" s="124"/>
      <c r="J30" s="124"/>
      <c r="K30" s="125"/>
      <c r="L30" s="1"/>
      <c r="M30" s="1"/>
      <c r="N30" s="1"/>
      <c r="O30" s="57">
        <f t="shared" si="0"/>
        <v>46012</v>
      </c>
      <c r="P30" s="57">
        <f t="shared" si="0"/>
        <v>46013</v>
      </c>
      <c r="Q30" s="57">
        <f t="shared" si="0"/>
        <v>46014</v>
      </c>
      <c r="R30" s="57">
        <f t="shared" si="0"/>
        <v>46015</v>
      </c>
      <c r="S30" s="57">
        <f t="shared" si="0"/>
        <v>46016</v>
      </c>
      <c r="T30" s="57">
        <f t="shared" si="0"/>
        <v>46017</v>
      </c>
      <c r="U30" s="57">
        <f t="shared" si="0"/>
        <v>46018</v>
      </c>
      <c r="V30" s="20"/>
      <c r="W30" s="20"/>
      <c r="X30" s="57">
        <f t="shared" si="1"/>
        <v>46075</v>
      </c>
      <c r="Y30" s="57">
        <f t="shared" si="1"/>
        <v>46076</v>
      </c>
      <c r="Z30" s="57">
        <f t="shared" si="1"/>
        <v>46077</v>
      </c>
      <c r="AA30" s="57">
        <f t="shared" si="1"/>
        <v>46078</v>
      </c>
      <c r="AB30" s="57">
        <f t="shared" si="1"/>
        <v>46079</v>
      </c>
      <c r="AC30" s="57">
        <f t="shared" si="1"/>
        <v>46080</v>
      </c>
      <c r="AD30" s="57">
        <f t="shared" si="1"/>
        <v>46081</v>
      </c>
      <c r="AE30" s="1"/>
      <c r="AF30" s="1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</row>
    <row r="31" spans="1:50" ht="15" customHeight="1" x14ac:dyDescent="0.15">
      <c r="A31" s="1"/>
      <c r="B31" s="1"/>
      <c r="C31" s="96"/>
      <c r="D31" s="97"/>
      <c r="E31" s="97"/>
      <c r="F31" s="97"/>
      <c r="G31" s="97"/>
      <c r="H31" s="97"/>
      <c r="I31" s="97"/>
      <c r="J31" s="97"/>
      <c r="K31" s="98"/>
      <c r="L31" s="1"/>
      <c r="M31" s="1"/>
      <c r="N31" s="1"/>
      <c r="O31" s="57">
        <f t="shared" si="0"/>
        <v>46019</v>
      </c>
      <c r="P31" s="57">
        <f t="shared" si="0"/>
        <v>46020</v>
      </c>
      <c r="Q31" s="57">
        <f t="shared" si="0"/>
        <v>46021</v>
      </c>
      <c r="R31" s="57">
        <f t="shared" si="0"/>
        <v>46022</v>
      </c>
      <c r="S31" s="57" t="str">
        <f t="shared" si="0"/>
        <v/>
      </c>
      <c r="T31" s="57" t="str">
        <f t="shared" si="0"/>
        <v/>
      </c>
      <c r="U31" s="57" t="str">
        <f t="shared" si="0"/>
        <v/>
      </c>
      <c r="V31" s="20"/>
      <c r="W31" s="20"/>
      <c r="X31" s="57" t="str">
        <f t="shared" si="1"/>
        <v/>
      </c>
      <c r="Y31" s="57" t="str">
        <f t="shared" si="1"/>
        <v/>
      </c>
      <c r="Z31" s="57" t="str">
        <f t="shared" si="1"/>
        <v/>
      </c>
      <c r="AA31" s="57" t="str">
        <f t="shared" si="1"/>
        <v/>
      </c>
      <c r="AB31" s="57" t="str">
        <f t="shared" si="1"/>
        <v/>
      </c>
      <c r="AC31" s="57" t="str">
        <f t="shared" si="1"/>
        <v/>
      </c>
      <c r="AD31" s="57" t="str">
        <f t="shared" si="1"/>
        <v/>
      </c>
      <c r="AE31" s="1"/>
      <c r="AF31" s="1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</row>
    <row r="32" spans="1:50" ht="12.75" customHeight="1" x14ac:dyDescent="0.15">
      <c r="A32" s="1"/>
      <c r="B32" s="1"/>
      <c r="C32" s="58"/>
      <c r="D32" s="58"/>
      <c r="E32" s="58"/>
      <c r="F32" s="58"/>
      <c r="G32" s="58"/>
      <c r="H32" s="58"/>
      <c r="I32" s="58"/>
      <c r="J32" s="58"/>
      <c r="K32" s="58"/>
      <c r="L32" s="1"/>
      <c r="M32" s="1"/>
      <c r="N32" s="1"/>
      <c r="O32" s="57" t="str">
        <f t="shared" si="0"/>
        <v/>
      </c>
      <c r="P32" s="57" t="str">
        <f t="shared" si="0"/>
        <v/>
      </c>
      <c r="Q32" s="57" t="str">
        <f t="shared" si="0"/>
        <v/>
      </c>
      <c r="R32" s="57" t="str">
        <f t="shared" si="0"/>
        <v/>
      </c>
      <c r="S32" s="57" t="str">
        <f t="shared" si="0"/>
        <v/>
      </c>
      <c r="T32" s="57" t="str">
        <f t="shared" si="0"/>
        <v/>
      </c>
      <c r="U32" s="57" t="str">
        <f t="shared" si="0"/>
        <v/>
      </c>
      <c r="V32" s="20"/>
      <c r="W32" s="20"/>
      <c r="X32" s="59" t="str">
        <f t="shared" si="1"/>
        <v/>
      </c>
      <c r="Y32" s="57" t="str">
        <f t="shared" si="1"/>
        <v/>
      </c>
      <c r="Z32" s="57" t="str">
        <f t="shared" si="1"/>
        <v/>
      </c>
      <c r="AA32" s="57" t="str">
        <f t="shared" si="1"/>
        <v/>
      </c>
      <c r="AB32" s="57" t="str">
        <f t="shared" si="1"/>
        <v/>
      </c>
      <c r="AC32" s="57" t="str">
        <f t="shared" si="1"/>
        <v/>
      </c>
      <c r="AD32" s="57" t="str">
        <f t="shared" si="1"/>
        <v/>
      </c>
      <c r="AE32" s="1"/>
      <c r="AF32" s="1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</row>
    <row r="33" spans="1:50" ht="12.75" customHeight="1" x14ac:dyDescent="0.1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59"/>
      <c r="P33" s="57"/>
      <c r="Q33" s="57"/>
      <c r="R33" s="57"/>
      <c r="S33" s="57"/>
      <c r="T33" s="57"/>
      <c r="U33" s="59"/>
      <c r="V33" s="20"/>
      <c r="W33" s="20"/>
      <c r="X33" s="59"/>
      <c r="Y33" s="57"/>
      <c r="Z33" s="57"/>
      <c r="AA33" s="57"/>
      <c r="AB33" s="57"/>
      <c r="AC33" s="57"/>
      <c r="AD33" s="57"/>
      <c r="AE33" s="1"/>
      <c r="AF33" s="1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</row>
    <row r="34" spans="1:50" ht="24.75" customHeight="1" x14ac:dyDescent="0.1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</row>
    <row r="35" spans="1:50" ht="12.75" customHeight="1" x14ac:dyDescent="0.1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</row>
    <row r="36" spans="1:50" ht="12.75" customHeight="1" x14ac:dyDescent="0.1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</row>
    <row r="37" spans="1:50" ht="12.75" customHeight="1" x14ac:dyDescent="0.15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</row>
    <row r="38" spans="1:50" ht="12.75" customHeight="1" x14ac:dyDescent="0.1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</row>
    <row r="39" spans="1:50" ht="12.75" customHeight="1" x14ac:dyDescent="0.1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</row>
    <row r="40" spans="1:50" ht="12.75" customHeight="1" x14ac:dyDescent="0.1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</row>
    <row r="41" spans="1:50" ht="12.75" customHeight="1" x14ac:dyDescent="0.1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</row>
    <row r="42" spans="1:50" ht="12.75" customHeight="1" x14ac:dyDescent="0.1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</row>
    <row r="43" spans="1:50" ht="12.75" customHeight="1" x14ac:dyDescent="0.1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</row>
    <row r="44" spans="1:50" ht="12.75" customHeight="1" x14ac:dyDescent="0.1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</row>
    <row r="45" spans="1:50" ht="12.75" customHeight="1" x14ac:dyDescent="0.1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</row>
    <row r="46" spans="1:50" ht="12.75" customHeight="1" x14ac:dyDescent="0.1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</row>
    <row r="47" spans="1:50" ht="12.75" customHeight="1" x14ac:dyDescent="0.1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</row>
    <row r="48" spans="1:50" ht="12.75" customHeight="1" x14ac:dyDescent="0.1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</row>
    <row r="49" spans="1:50" ht="12.75" customHeight="1" x14ac:dyDescent="0.1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</row>
    <row r="50" spans="1:50" ht="12.75" customHeight="1" x14ac:dyDescent="0.1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</row>
    <row r="51" spans="1:50" ht="12.75" customHeight="1" x14ac:dyDescent="0.1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</row>
    <row r="52" spans="1:50" ht="12.75" customHeight="1" x14ac:dyDescent="0.1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</row>
    <row r="53" spans="1:50" ht="12.75" customHeight="1" x14ac:dyDescent="0.1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</row>
    <row r="54" spans="1:50" ht="12.75" customHeight="1" x14ac:dyDescent="0.1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</row>
    <row r="55" spans="1:50" ht="12.75" customHeight="1" x14ac:dyDescent="0.1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</row>
    <row r="56" spans="1:50" ht="12.75" customHeight="1" x14ac:dyDescent="0.1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</row>
    <row r="57" spans="1:50" ht="12.75" customHeight="1" x14ac:dyDescent="0.1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3"/>
      <c r="AW57" s="3"/>
      <c r="AX57" s="3"/>
    </row>
    <row r="58" spans="1:50" ht="12.75" customHeight="1" x14ac:dyDescent="0.1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3"/>
      <c r="AW58" s="3"/>
      <c r="AX58" s="3"/>
    </row>
    <row r="59" spans="1:50" ht="12.75" customHeight="1" x14ac:dyDescent="0.1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3"/>
      <c r="AW59" s="3"/>
      <c r="AX59" s="3"/>
    </row>
    <row r="60" spans="1:50" ht="12.75" customHeight="1" x14ac:dyDescent="0.1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</row>
    <row r="61" spans="1:50" ht="12.75" customHeight="1" x14ac:dyDescent="0.1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3"/>
      <c r="AW61" s="3"/>
      <c r="AX61" s="3"/>
    </row>
    <row r="62" spans="1:50" ht="12.75" customHeight="1" x14ac:dyDescent="0.1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3"/>
      <c r="AW62" s="3"/>
      <c r="AX62" s="3"/>
    </row>
    <row r="63" spans="1:50" ht="12.75" customHeight="1" x14ac:dyDescent="0.1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3"/>
      <c r="AW63" s="3"/>
      <c r="AX63" s="3"/>
    </row>
    <row r="64" spans="1:50" ht="12.75" customHeight="1" x14ac:dyDescent="0.1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3"/>
      <c r="AW64" s="3"/>
      <c r="AX64" s="3"/>
    </row>
    <row r="65" spans="1:50" ht="12.75" customHeight="1" x14ac:dyDescent="0.1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</row>
    <row r="66" spans="1:50" ht="12.75" customHeight="1" x14ac:dyDescent="0.1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</row>
    <row r="67" spans="1:50" ht="12.75" customHeight="1" x14ac:dyDescent="0.1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3"/>
      <c r="AW67" s="3"/>
      <c r="AX67" s="3"/>
    </row>
    <row r="68" spans="1:50" ht="12.75" customHeight="1" x14ac:dyDescent="0.1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3"/>
      <c r="AW68" s="3"/>
      <c r="AX68" s="3"/>
    </row>
    <row r="69" spans="1:50" ht="12.75" customHeight="1" x14ac:dyDescent="0.1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3"/>
      <c r="AW69" s="3"/>
      <c r="AX69" s="3"/>
    </row>
    <row r="70" spans="1:50" ht="12.75" customHeight="1" x14ac:dyDescent="0.1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3"/>
      <c r="AW70" s="3"/>
      <c r="AX70" s="3"/>
    </row>
    <row r="71" spans="1:50" ht="12.75" customHeight="1" x14ac:dyDescent="0.1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3"/>
      <c r="AW71" s="3"/>
      <c r="AX71" s="3"/>
    </row>
    <row r="72" spans="1:50" ht="12.75" customHeight="1" x14ac:dyDescent="0.1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3"/>
      <c r="AW72" s="3"/>
      <c r="AX72" s="3"/>
    </row>
    <row r="73" spans="1:50" ht="12.75" customHeight="1" x14ac:dyDescent="0.1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3"/>
      <c r="AW73" s="3"/>
      <c r="AX73" s="3"/>
    </row>
    <row r="74" spans="1:50" ht="12.75" customHeight="1" x14ac:dyDescent="0.1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3"/>
      <c r="AW74" s="3"/>
      <c r="AX74" s="3"/>
    </row>
    <row r="75" spans="1:50" ht="12.75" customHeight="1" x14ac:dyDescent="0.1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3"/>
      <c r="AW75" s="3"/>
      <c r="AX75" s="3"/>
    </row>
    <row r="76" spans="1:50" ht="12.75" customHeight="1" x14ac:dyDescent="0.1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  <c r="AW76" s="3"/>
      <c r="AX76" s="3"/>
    </row>
    <row r="77" spans="1:50" ht="12.75" customHeight="1" x14ac:dyDescent="0.1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3"/>
      <c r="AW77" s="3"/>
      <c r="AX77" s="3"/>
    </row>
    <row r="78" spans="1:50" ht="12.75" customHeight="1" x14ac:dyDescent="0.1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3"/>
      <c r="AW78" s="3"/>
      <c r="AX78" s="3"/>
    </row>
    <row r="79" spans="1:50" ht="12.75" customHeight="1" x14ac:dyDescent="0.1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3"/>
      <c r="AW79" s="3"/>
      <c r="AX79" s="3"/>
    </row>
    <row r="80" spans="1:50" ht="12.75" customHeight="1" x14ac:dyDescent="0.1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3"/>
      <c r="AW80" s="3"/>
      <c r="AX80" s="3"/>
    </row>
    <row r="81" spans="1:50" ht="12.75" customHeight="1" x14ac:dyDescent="0.1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3"/>
      <c r="AW81" s="3"/>
      <c r="AX81" s="3"/>
    </row>
    <row r="82" spans="1:50" ht="12.75" customHeight="1" x14ac:dyDescent="0.1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  <c r="AW82" s="3"/>
      <c r="AX82" s="3"/>
    </row>
    <row r="83" spans="1:50" ht="12.75" customHeight="1" x14ac:dyDescent="0.1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3"/>
      <c r="AW83" s="3"/>
      <c r="AX83" s="3"/>
    </row>
    <row r="84" spans="1:50" ht="12.75" customHeight="1" x14ac:dyDescent="0.1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3"/>
      <c r="AW84" s="3"/>
      <c r="AX84" s="3"/>
    </row>
    <row r="85" spans="1:50" ht="12.75" customHeight="1" x14ac:dyDescent="0.1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3"/>
      <c r="AW85" s="3"/>
      <c r="AX85" s="3"/>
    </row>
    <row r="86" spans="1:50" ht="12.75" customHeight="1" x14ac:dyDescent="0.1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3"/>
      <c r="AW86" s="3"/>
      <c r="AX86" s="3"/>
    </row>
    <row r="87" spans="1:50" ht="12.75" customHeight="1" x14ac:dyDescent="0.1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3"/>
      <c r="AW87" s="3"/>
      <c r="AX87" s="3"/>
    </row>
    <row r="88" spans="1:50" ht="12.75" customHeight="1" x14ac:dyDescent="0.1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3"/>
      <c r="AW88" s="3"/>
      <c r="AX88" s="3"/>
    </row>
    <row r="89" spans="1:50" ht="12.75" customHeight="1" x14ac:dyDescent="0.1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3"/>
      <c r="AW89" s="3"/>
      <c r="AX89" s="3"/>
    </row>
    <row r="90" spans="1:50" ht="12.75" customHeight="1" x14ac:dyDescent="0.1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3"/>
      <c r="AW90" s="3"/>
      <c r="AX90" s="3"/>
    </row>
    <row r="91" spans="1:50" ht="12.75" customHeight="1" x14ac:dyDescent="0.1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3"/>
      <c r="AW91" s="3"/>
      <c r="AX91" s="3"/>
    </row>
    <row r="92" spans="1:50" ht="12.75" customHeight="1" x14ac:dyDescent="0.1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3"/>
      <c r="AW92" s="3"/>
      <c r="AX92" s="3"/>
    </row>
    <row r="93" spans="1:50" ht="12.75" customHeight="1" x14ac:dyDescent="0.1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3"/>
      <c r="AW93" s="3"/>
      <c r="AX93" s="3"/>
    </row>
    <row r="94" spans="1:50" ht="12.75" customHeight="1" x14ac:dyDescent="0.1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3"/>
      <c r="AW94" s="3"/>
      <c r="AX94" s="3"/>
    </row>
    <row r="95" spans="1:50" ht="12.75" customHeight="1" x14ac:dyDescent="0.1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3"/>
      <c r="AW95" s="3"/>
      <c r="AX95" s="3"/>
    </row>
    <row r="96" spans="1:50" ht="12.75" customHeight="1" x14ac:dyDescent="0.1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3"/>
      <c r="AW96" s="3"/>
      <c r="AX96" s="3"/>
    </row>
    <row r="97" spans="1:50" ht="12.75" customHeight="1" x14ac:dyDescent="0.1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3"/>
      <c r="AW97" s="3"/>
      <c r="AX97" s="3"/>
    </row>
    <row r="98" spans="1:50" ht="12.75" customHeight="1" x14ac:dyDescent="0.1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3"/>
      <c r="AW98" s="3"/>
      <c r="AX98" s="3"/>
    </row>
    <row r="99" spans="1:50" ht="12.75" customHeight="1" x14ac:dyDescent="0.1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3"/>
      <c r="AW99" s="3"/>
      <c r="AX99" s="3"/>
    </row>
    <row r="100" spans="1:50" ht="12.75" customHeight="1" x14ac:dyDescent="0.1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3"/>
      <c r="AW100" s="3"/>
      <c r="AX100" s="3"/>
    </row>
    <row r="101" spans="1:50" ht="12.75" customHeight="1" x14ac:dyDescent="0.1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3"/>
      <c r="AW101" s="3"/>
      <c r="AX101" s="3"/>
    </row>
    <row r="102" spans="1:50" ht="12.75" customHeight="1" x14ac:dyDescent="0.1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3"/>
      <c r="AW102" s="3"/>
      <c r="AX102" s="3"/>
    </row>
    <row r="103" spans="1:50" ht="12.75" customHeight="1" x14ac:dyDescent="0.1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3"/>
      <c r="AW103" s="3"/>
      <c r="AX103" s="3"/>
    </row>
    <row r="104" spans="1:50" ht="12.75" customHeight="1" x14ac:dyDescent="0.1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3"/>
      <c r="AW104" s="3"/>
      <c r="AX104" s="3"/>
    </row>
    <row r="105" spans="1:50" ht="12.75" customHeight="1" x14ac:dyDescent="0.1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3"/>
      <c r="AW105" s="3"/>
      <c r="AX105" s="3"/>
    </row>
    <row r="106" spans="1:50" ht="12.75" customHeight="1" x14ac:dyDescent="0.1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3"/>
      <c r="AW106" s="3"/>
      <c r="AX106" s="3"/>
    </row>
    <row r="107" spans="1:50" ht="12.75" customHeight="1" x14ac:dyDescent="0.1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3"/>
      <c r="AW107" s="3"/>
      <c r="AX107" s="3"/>
    </row>
    <row r="108" spans="1:50" ht="12.75" customHeight="1" x14ac:dyDescent="0.1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  <c r="AW108" s="3"/>
      <c r="AX108" s="3"/>
    </row>
    <row r="109" spans="1:50" ht="12.75" customHeight="1" x14ac:dyDescent="0.1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3"/>
      <c r="AW109" s="3"/>
      <c r="AX109" s="3"/>
    </row>
    <row r="110" spans="1:50" ht="12.75" customHeight="1" x14ac:dyDescent="0.1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3"/>
      <c r="AW110" s="3"/>
      <c r="AX110" s="3"/>
    </row>
    <row r="111" spans="1:50" ht="12.75" customHeight="1" x14ac:dyDescent="0.1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3"/>
      <c r="AW111" s="3"/>
      <c r="AX111" s="3"/>
    </row>
    <row r="112" spans="1:50" ht="12.75" customHeight="1" x14ac:dyDescent="0.1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3"/>
      <c r="AW112" s="3"/>
      <c r="AX112" s="3"/>
    </row>
    <row r="113" spans="1:50" ht="12.75" customHeight="1" x14ac:dyDescent="0.1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3"/>
      <c r="AW113" s="3"/>
      <c r="AX113" s="3"/>
    </row>
    <row r="114" spans="1:50" ht="12.75" customHeight="1" x14ac:dyDescent="0.1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3"/>
      <c r="AW114" s="3"/>
      <c r="AX114" s="3"/>
    </row>
    <row r="115" spans="1:50" ht="12.75" customHeight="1" x14ac:dyDescent="0.1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3"/>
      <c r="AW115" s="3"/>
      <c r="AX115" s="3"/>
    </row>
    <row r="116" spans="1:50" ht="12.75" customHeight="1" x14ac:dyDescent="0.1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3"/>
      <c r="AW116" s="3"/>
      <c r="AX116" s="3"/>
    </row>
    <row r="117" spans="1:50" ht="12.75" customHeight="1" x14ac:dyDescent="0.1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3"/>
      <c r="AW117" s="3"/>
      <c r="AX117" s="3"/>
    </row>
    <row r="118" spans="1:50" ht="12.75" customHeight="1" x14ac:dyDescent="0.1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3"/>
      <c r="AW118" s="3"/>
      <c r="AX118" s="3"/>
    </row>
    <row r="119" spans="1:50" ht="12.75" customHeight="1" x14ac:dyDescent="0.1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3"/>
      <c r="AW119" s="3"/>
      <c r="AX119" s="3"/>
    </row>
    <row r="120" spans="1:50" ht="12.75" customHeight="1" x14ac:dyDescent="0.1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3"/>
      <c r="AW120" s="3"/>
      <c r="AX120" s="3"/>
    </row>
    <row r="121" spans="1:50" ht="12.75" customHeight="1" x14ac:dyDescent="0.1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3"/>
      <c r="AW121" s="3"/>
      <c r="AX121" s="3"/>
    </row>
    <row r="122" spans="1:50" ht="12.75" customHeight="1" x14ac:dyDescent="0.1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3"/>
      <c r="AW122" s="3"/>
      <c r="AX122" s="3"/>
    </row>
    <row r="123" spans="1:50" ht="12.75" customHeight="1" x14ac:dyDescent="0.1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3"/>
      <c r="AW123" s="3"/>
      <c r="AX123" s="3"/>
    </row>
    <row r="124" spans="1:50" ht="12.75" customHeight="1" x14ac:dyDescent="0.1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3"/>
      <c r="AW124" s="3"/>
      <c r="AX124" s="3"/>
    </row>
    <row r="125" spans="1:50" ht="12.75" customHeight="1" x14ac:dyDescent="0.1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3"/>
      <c r="AW125" s="3"/>
      <c r="AX125" s="3"/>
    </row>
    <row r="126" spans="1:50" ht="12.75" customHeight="1" x14ac:dyDescent="0.1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3"/>
      <c r="AW126" s="3"/>
      <c r="AX126" s="3"/>
    </row>
    <row r="127" spans="1:50" ht="12.75" customHeight="1" x14ac:dyDescent="0.1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3"/>
      <c r="AW127" s="3"/>
      <c r="AX127" s="3"/>
    </row>
    <row r="128" spans="1:50" ht="12.75" customHeight="1" x14ac:dyDescent="0.1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3"/>
      <c r="AW128" s="3"/>
      <c r="AX128" s="3"/>
    </row>
    <row r="129" spans="1:50" ht="12.75" customHeight="1" x14ac:dyDescent="0.1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3"/>
      <c r="AW129" s="3"/>
      <c r="AX129" s="3"/>
    </row>
    <row r="130" spans="1:50" ht="12.75" customHeight="1" x14ac:dyDescent="0.1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3"/>
      <c r="AW130" s="3"/>
      <c r="AX130" s="3"/>
    </row>
    <row r="131" spans="1:50" ht="12.75" customHeight="1" x14ac:dyDescent="0.1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3"/>
      <c r="AW131" s="3"/>
      <c r="AX131" s="3"/>
    </row>
    <row r="132" spans="1:50" ht="12.75" customHeight="1" x14ac:dyDescent="0.1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3"/>
      <c r="AW132" s="3"/>
      <c r="AX132" s="3"/>
    </row>
    <row r="133" spans="1:50" ht="12.75" customHeight="1" x14ac:dyDescent="0.1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3"/>
      <c r="AW133" s="3"/>
      <c r="AX133" s="3"/>
    </row>
    <row r="134" spans="1:50" ht="12.75" customHeight="1" x14ac:dyDescent="0.1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  <c r="AW134" s="3"/>
      <c r="AX134" s="3"/>
    </row>
    <row r="135" spans="1:50" ht="12.75" customHeight="1" x14ac:dyDescent="0.1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3"/>
      <c r="AW135" s="3"/>
      <c r="AX135" s="3"/>
    </row>
    <row r="136" spans="1:50" ht="12.75" customHeight="1" x14ac:dyDescent="0.1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3"/>
      <c r="AW136" s="3"/>
      <c r="AX136" s="3"/>
    </row>
    <row r="137" spans="1:50" ht="12.75" customHeight="1" x14ac:dyDescent="0.1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3"/>
      <c r="AW137" s="3"/>
      <c r="AX137" s="3"/>
    </row>
    <row r="138" spans="1:50" ht="12.75" customHeight="1" x14ac:dyDescent="0.1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3"/>
      <c r="AW138" s="3"/>
      <c r="AX138" s="3"/>
    </row>
    <row r="139" spans="1:50" ht="12.75" customHeight="1" x14ac:dyDescent="0.1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3"/>
      <c r="AW139" s="3"/>
      <c r="AX139" s="3"/>
    </row>
    <row r="140" spans="1:50" ht="12.75" customHeight="1" x14ac:dyDescent="0.1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3"/>
      <c r="AW140" s="3"/>
      <c r="AX140" s="3"/>
    </row>
    <row r="141" spans="1:50" ht="12.75" customHeight="1" x14ac:dyDescent="0.1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3"/>
      <c r="AW141" s="3"/>
      <c r="AX141" s="3"/>
    </row>
    <row r="142" spans="1:50" ht="12.75" customHeight="1" x14ac:dyDescent="0.1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3"/>
      <c r="AW142" s="3"/>
      <c r="AX142" s="3"/>
    </row>
    <row r="143" spans="1:50" ht="12.75" customHeight="1" x14ac:dyDescent="0.1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3"/>
      <c r="AW143" s="3"/>
      <c r="AX143" s="3"/>
    </row>
    <row r="144" spans="1:50" ht="12.75" customHeight="1" x14ac:dyDescent="0.1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3"/>
      <c r="AW144" s="3"/>
      <c r="AX144" s="3"/>
    </row>
    <row r="145" spans="1:50" ht="12.75" customHeight="1" x14ac:dyDescent="0.1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3"/>
      <c r="AW145" s="3"/>
      <c r="AX145" s="3"/>
    </row>
    <row r="146" spans="1:50" ht="12.75" customHeight="1" x14ac:dyDescent="0.1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3"/>
      <c r="AW146" s="3"/>
      <c r="AX146" s="3"/>
    </row>
    <row r="147" spans="1:50" ht="12.75" customHeight="1" x14ac:dyDescent="0.1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3"/>
      <c r="AW147" s="3"/>
      <c r="AX147" s="3"/>
    </row>
    <row r="148" spans="1:50" ht="12.75" customHeight="1" x14ac:dyDescent="0.1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3"/>
      <c r="AW148" s="3"/>
      <c r="AX148" s="3"/>
    </row>
    <row r="149" spans="1:50" ht="12.75" customHeight="1" x14ac:dyDescent="0.1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3"/>
      <c r="AW149" s="3"/>
      <c r="AX149" s="3"/>
    </row>
    <row r="150" spans="1:50" ht="12.75" customHeight="1" x14ac:dyDescent="0.1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3"/>
      <c r="AW150" s="3"/>
      <c r="AX150" s="3"/>
    </row>
    <row r="151" spans="1:50" ht="12.75" customHeight="1" x14ac:dyDescent="0.1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3"/>
      <c r="AW151" s="3"/>
      <c r="AX151" s="3"/>
    </row>
    <row r="152" spans="1:50" ht="12.75" customHeight="1" x14ac:dyDescent="0.1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3"/>
      <c r="AW152" s="3"/>
      <c r="AX152" s="3"/>
    </row>
    <row r="153" spans="1:50" ht="12.75" customHeight="1" x14ac:dyDescent="0.1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3"/>
      <c r="AW153" s="3"/>
      <c r="AX153" s="3"/>
    </row>
    <row r="154" spans="1:50" ht="12.75" customHeight="1" x14ac:dyDescent="0.1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3"/>
      <c r="AW154" s="3"/>
      <c r="AX154" s="3"/>
    </row>
    <row r="155" spans="1:50" ht="12.75" customHeight="1" x14ac:dyDescent="0.1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3"/>
      <c r="AW155" s="3"/>
      <c r="AX155" s="3"/>
    </row>
    <row r="156" spans="1:50" ht="12.75" customHeight="1" x14ac:dyDescent="0.1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3"/>
      <c r="AW156" s="3"/>
      <c r="AX156" s="3"/>
    </row>
    <row r="157" spans="1:50" ht="12.75" customHeight="1" x14ac:dyDescent="0.1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3"/>
      <c r="AW157" s="3"/>
      <c r="AX157" s="3"/>
    </row>
    <row r="158" spans="1:50" ht="12.75" customHeight="1" x14ac:dyDescent="0.1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3"/>
      <c r="AW158" s="3"/>
      <c r="AX158" s="3"/>
    </row>
    <row r="159" spans="1:50" ht="12.75" customHeight="1" x14ac:dyDescent="0.1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3"/>
      <c r="AW159" s="3"/>
      <c r="AX159" s="3"/>
    </row>
    <row r="160" spans="1:50" ht="12.75" customHeight="1" x14ac:dyDescent="0.1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  <c r="AW160" s="3"/>
      <c r="AX160" s="3"/>
    </row>
    <row r="161" spans="1:50" ht="12.75" customHeight="1" x14ac:dyDescent="0.1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3"/>
      <c r="AW161" s="3"/>
      <c r="AX161" s="3"/>
    </row>
    <row r="162" spans="1:50" ht="12.75" customHeight="1" x14ac:dyDescent="0.1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3"/>
      <c r="AW162" s="3"/>
      <c r="AX162" s="3"/>
    </row>
    <row r="163" spans="1:50" ht="12.75" customHeight="1" x14ac:dyDescent="0.1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3"/>
      <c r="AW163" s="3"/>
      <c r="AX163" s="3"/>
    </row>
    <row r="164" spans="1:50" ht="12.75" customHeight="1" x14ac:dyDescent="0.1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3"/>
      <c r="AW164" s="3"/>
      <c r="AX164" s="3"/>
    </row>
    <row r="165" spans="1:50" ht="12.75" customHeight="1" x14ac:dyDescent="0.1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3"/>
      <c r="AW165" s="3"/>
      <c r="AX165" s="3"/>
    </row>
    <row r="166" spans="1:50" ht="12.75" customHeight="1" x14ac:dyDescent="0.1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3"/>
      <c r="AW166" s="3"/>
      <c r="AX166" s="3"/>
    </row>
    <row r="167" spans="1:50" ht="12.75" customHeight="1" x14ac:dyDescent="0.1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3"/>
      <c r="AW167" s="3"/>
      <c r="AX167" s="3"/>
    </row>
    <row r="168" spans="1:50" ht="12.75" customHeight="1" x14ac:dyDescent="0.1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3"/>
      <c r="AW168" s="3"/>
      <c r="AX168" s="3"/>
    </row>
    <row r="169" spans="1:50" ht="12.75" customHeight="1" x14ac:dyDescent="0.1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3"/>
      <c r="AW169" s="3"/>
      <c r="AX169" s="3"/>
    </row>
    <row r="170" spans="1:50" ht="12.75" customHeight="1" x14ac:dyDescent="0.1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3"/>
      <c r="AW170" s="3"/>
      <c r="AX170" s="3"/>
    </row>
    <row r="171" spans="1:50" ht="12.75" customHeight="1" x14ac:dyDescent="0.1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3"/>
      <c r="AW171" s="3"/>
      <c r="AX171" s="3"/>
    </row>
    <row r="172" spans="1:50" ht="12.75" customHeight="1" x14ac:dyDescent="0.1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3"/>
      <c r="AW172" s="3"/>
      <c r="AX172" s="3"/>
    </row>
    <row r="173" spans="1:50" ht="12.75" customHeight="1" x14ac:dyDescent="0.1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3"/>
      <c r="AW173" s="3"/>
      <c r="AX173" s="3"/>
    </row>
    <row r="174" spans="1:50" ht="12.75" customHeight="1" x14ac:dyDescent="0.1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3"/>
      <c r="AW174" s="3"/>
      <c r="AX174" s="3"/>
    </row>
    <row r="175" spans="1:50" ht="12.75" customHeight="1" x14ac:dyDescent="0.1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3"/>
      <c r="AW175" s="3"/>
      <c r="AX175" s="3"/>
    </row>
    <row r="176" spans="1:50" ht="12.75" customHeight="1" x14ac:dyDescent="0.1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3"/>
      <c r="AW176" s="3"/>
      <c r="AX176" s="3"/>
    </row>
    <row r="177" spans="1:50" ht="12.75" customHeight="1" x14ac:dyDescent="0.1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3"/>
      <c r="AW177" s="3"/>
      <c r="AX177" s="3"/>
    </row>
    <row r="178" spans="1:50" ht="12.75" customHeight="1" x14ac:dyDescent="0.1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3"/>
      <c r="AW178" s="3"/>
      <c r="AX178" s="3"/>
    </row>
    <row r="179" spans="1:50" ht="12.75" customHeight="1" x14ac:dyDescent="0.1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3"/>
      <c r="AW179" s="3"/>
      <c r="AX179" s="3"/>
    </row>
    <row r="180" spans="1:50" ht="12.75" customHeight="1" x14ac:dyDescent="0.1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3"/>
      <c r="AW180" s="3"/>
      <c r="AX180" s="3"/>
    </row>
    <row r="181" spans="1:50" ht="12.75" customHeight="1" x14ac:dyDescent="0.1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3"/>
      <c r="AW181" s="3"/>
      <c r="AX181" s="3"/>
    </row>
    <row r="182" spans="1:50" ht="12.75" customHeight="1" x14ac:dyDescent="0.1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3"/>
      <c r="AW182" s="3"/>
      <c r="AX182" s="3"/>
    </row>
    <row r="183" spans="1:50" ht="12.75" customHeight="1" x14ac:dyDescent="0.1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3"/>
      <c r="AW183" s="3"/>
      <c r="AX183" s="3"/>
    </row>
    <row r="184" spans="1:50" ht="12.75" customHeight="1" x14ac:dyDescent="0.1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3"/>
      <c r="AW184" s="3"/>
      <c r="AX184" s="3"/>
    </row>
    <row r="185" spans="1:50" ht="12.75" customHeight="1" x14ac:dyDescent="0.1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3"/>
      <c r="AW185" s="3"/>
      <c r="AX185" s="3"/>
    </row>
    <row r="186" spans="1:50" ht="12.75" customHeight="1" x14ac:dyDescent="0.1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  <c r="AW186" s="3"/>
      <c r="AX186" s="3"/>
    </row>
    <row r="187" spans="1:50" ht="12.75" customHeight="1" x14ac:dyDescent="0.1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3"/>
      <c r="AW187" s="3"/>
      <c r="AX187" s="3"/>
    </row>
    <row r="188" spans="1:50" ht="12.75" customHeight="1" x14ac:dyDescent="0.1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3"/>
      <c r="AW188" s="3"/>
      <c r="AX188" s="3"/>
    </row>
    <row r="189" spans="1:50" ht="12.75" customHeight="1" x14ac:dyDescent="0.1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3"/>
      <c r="AW189" s="3"/>
      <c r="AX189" s="3"/>
    </row>
    <row r="190" spans="1:50" ht="12.75" customHeight="1" x14ac:dyDescent="0.1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3"/>
      <c r="AW190" s="3"/>
      <c r="AX190" s="3"/>
    </row>
    <row r="191" spans="1:50" ht="12.75" customHeight="1" x14ac:dyDescent="0.1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3"/>
      <c r="AW191" s="3"/>
      <c r="AX191" s="3"/>
    </row>
    <row r="192" spans="1:50" ht="12.75" customHeight="1" x14ac:dyDescent="0.1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3"/>
      <c r="AW192" s="3"/>
      <c r="AX192" s="3"/>
    </row>
    <row r="193" spans="1:50" ht="12.75" customHeight="1" x14ac:dyDescent="0.1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3"/>
      <c r="AW193" s="3"/>
      <c r="AX193" s="3"/>
    </row>
    <row r="194" spans="1:50" ht="12.75" customHeight="1" x14ac:dyDescent="0.1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3"/>
      <c r="AW194" s="3"/>
      <c r="AX194" s="3"/>
    </row>
    <row r="195" spans="1:50" ht="12.75" customHeight="1" x14ac:dyDescent="0.1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3"/>
      <c r="AW195" s="3"/>
      <c r="AX195" s="3"/>
    </row>
    <row r="196" spans="1:50" ht="12.75" customHeight="1" x14ac:dyDescent="0.1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3"/>
      <c r="AW196" s="3"/>
      <c r="AX196" s="3"/>
    </row>
    <row r="197" spans="1:50" ht="12.75" customHeight="1" x14ac:dyDescent="0.1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3"/>
      <c r="AW197" s="3"/>
      <c r="AX197" s="3"/>
    </row>
    <row r="198" spans="1:50" ht="12.75" customHeight="1" x14ac:dyDescent="0.1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3"/>
      <c r="AW198" s="3"/>
      <c r="AX198" s="3"/>
    </row>
    <row r="199" spans="1:50" ht="12.75" customHeight="1" x14ac:dyDescent="0.1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3"/>
      <c r="AW199" s="3"/>
      <c r="AX199" s="3"/>
    </row>
    <row r="200" spans="1:50" ht="12.75" customHeight="1" x14ac:dyDescent="0.1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3"/>
      <c r="AW200" s="3"/>
      <c r="AX200" s="3"/>
    </row>
    <row r="201" spans="1:50" ht="12.75" customHeight="1" x14ac:dyDescent="0.1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3"/>
      <c r="AW201" s="3"/>
      <c r="AX201" s="3"/>
    </row>
    <row r="202" spans="1:50" ht="12.75" customHeight="1" x14ac:dyDescent="0.1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3"/>
      <c r="AW202" s="3"/>
      <c r="AX202" s="3"/>
    </row>
    <row r="203" spans="1:50" ht="12.75" customHeight="1" x14ac:dyDescent="0.1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3"/>
      <c r="AW203" s="3"/>
      <c r="AX203" s="3"/>
    </row>
    <row r="204" spans="1:50" ht="12.75" customHeight="1" x14ac:dyDescent="0.1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3"/>
      <c r="AW204" s="3"/>
      <c r="AX204" s="3"/>
    </row>
    <row r="205" spans="1:50" ht="12.75" customHeight="1" x14ac:dyDescent="0.1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3"/>
      <c r="AW205" s="3"/>
      <c r="AX205" s="3"/>
    </row>
    <row r="206" spans="1:50" ht="12.75" customHeight="1" x14ac:dyDescent="0.1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3"/>
      <c r="AW206" s="3"/>
      <c r="AX206" s="3"/>
    </row>
    <row r="207" spans="1:50" ht="12.75" customHeight="1" x14ac:dyDescent="0.1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3"/>
      <c r="AW207" s="3"/>
      <c r="AX207" s="3"/>
    </row>
    <row r="208" spans="1:50" ht="12.75" customHeight="1" x14ac:dyDescent="0.1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3"/>
      <c r="AW208" s="3"/>
      <c r="AX208" s="3"/>
    </row>
    <row r="209" spans="1:50" ht="12.75" customHeight="1" x14ac:dyDescent="0.1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3"/>
      <c r="AW209" s="3"/>
      <c r="AX209" s="3"/>
    </row>
    <row r="210" spans="1:50" ht="12.75" customHeight="1" x14ac:dyDescent="0.1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3"/>
      <c r="AW210" s="3"/>
      <c r="AX210" s="3"/>
    </row>
    <row r="211" spans="1:50" ht="12.75" customHeight="1" x14ac:dyDescent="0.1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3"/>
      <c r="AW211" s="3"/>
      <c r="AX211" s="3"/>
    </row>
    <row r="212" spans="1:50" ht="12.75" customHeight="1" x14ac:dyDescent="0.1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  <c r="AW212" s="3"/>
      <c r="AX212" s="3"/>
    </row>
    <row r="213" spans="1:50" ht="12.75" customHeight="1" x14ac:dyDescent="0.1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3"/>
      <c r="AW213" s="3"/>
      <c r="AX213" s="3"/>
    </row>
    <row r="214" spans="1:50" ht="12.75" customHeight="1" x14ac:dyDescent="0.1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3"/>
      <c r="AW214" s="3"/>
      <c r="AX214" s="3"/>
    </row>
    <row r="215" spans="1:50" ht="12.75" customHeight="1" x14ac:dyDescent="0.1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3"/>
      <c r="AW215" s="3"/>
      <c r="AX215" s="3"/>
    </row>
    <row r="216" spans="1:50" ht="12.75" customHeight="1" x14ac:dyDescent="0.1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3"/>
      <c r="AW216" s="3"/>
      <c r="AX216" s="3"/>
    </row>
    <row r="217" spans="1:50" ht="12.75" customHeight="1" x14ac:dyDescent="0.1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3"/>
      <c r="AW217" s="3"/>
      <c r="AX217" s="3"/>
    </row>
    <row r="218" spans="1:50" ht="12.75" customHeight="1" x14ac:dyDescent="0.1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3"/>
      <c r="AW218" s="3"/>
      <c r="AX218" s="3"/>
    </row>
    <row r="219" spans="1:50" ht="12.75" customHeight="1" x14ac:dyDescent="0.1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3"/>
      <c r="AW219" s="3"/>
      <c r="AX219" s="3"/>
    </row>
    <row r="220" spans="1:50" ht="12.75" customHeight="1" x14ac:dyDescent="0.1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3"/>
      <c r="AW220" s="3"/>
      <c r="AX220" s="3"/>
    </row>
    <row r="221" spans="1:50" ht="12.75" customHeight="1" x14ac:dyDescent="0.1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3"/>
      <c r="AW221" s="3"/>
      <c r="AX221" s="3"/>
    </row>
    <row r="222" spans="1:50" ht="12.75" customHeight="1" x14ac:dyDescent="0.1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3"/>
      <c r="AW222" s="3"/>
      <c r="AX222" s="3"/>
    </row>
    <row r="223" spans="1:50" ht="12.75" customHeight="1" x14ac:dyDescent="0.1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3"/>
      <c r="AW223" s="3"/>
      <c r="AX223" s="3"/>
    </row>
    <row r="224" spans="1:50" ht="12.75" customHeight="1" x14ac:dyDescent="0.1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3"/>
      <c r="AW224" s="3"/>
      <c r="AX224" s="3"/>
    </row>
    <row r="225" spans="1:50" ht="12.75" customHeight="1" x14ac:dyDescent="0.1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3"/>
      <c r="AW225" s="3"/>
      <c r="AX225" s="3"/>
    </row>
    <row r="226" spans="1:50" ht="12.75" customHeight="1" x14ac:dyDescent="0.1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3"/>
      <c r="AW226" s="3"/>
      <c r="AX226" s="3"/>
    </row>
    <row r="227" spans="1:50" ht="12.75" customHeight="1" x14ac:dyDescent="0.1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3"/>
      <c r="AW227" s="3"/>
      <c r="AX227" s="3"/>
    </row>
    <row r="228" spans="1:50" ht="12.75" customHeight="1" x14ac:dyDescent="0.1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3"/>
      <c r="AW228" s="3"/>
      <c r="AX228" s="3"/>
    </row>
    <row r="229" spans="1:50" ht="12.75" customHeight="1" x14ac:dyDescent="0.15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3"/>
      <c r="AW229" s="3"/>
      <c r="AX229" s="3"/>
    </row>
    <row r="230" spans="1:50" ht="12.75" customHeight="1" x14ac:dyDescent="0.15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3"/>
      <c r="AW230" s="3"/>
      <c r="AX230" s="3"/>
    </row>
    <row r="231" spans="1:50" ht="12.75" customHeight="1" x14ac:dyDescent="0.15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3"/>
      <c r="AW231" s="3"/>
      <c r="AX231" s="3"/>
    </row>
    <row r="232" spans="1:50" ht="12.75" customHeight="1" x14ac:dyDescent="0.15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  <c r="AT232" s="3"/>
      <c r="AU232" s="3"/>
      <c r="AV232" s="3"/>
      <c r="AW232" s="3"/>
      <c r="AX232" s="3"/>
    </row>
    <row r="233" spans="1:50" ht="12.75" customHeight="1" x14ac:dyDescent="0.15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3"/>
      <c r="AT233" s="3"/>
      <c r="AU233" s="3"/>
      <c r="AV233" s="3"/>
      <c r="AW233" s="3"/>
      <c r="AX233" s="3"/>
    </row>
    <row r="234" spans="1:50" ht="12.75" customHeight="1" x14ac:dyDescent="0.15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3"/>
      <c r="AW234" s="3"/>
      <c r="AX234" s="3"/>
    </row>
    <row r="235" spans="1:50" ht="12.75" customHeight="1" x14ac:dyDescent="0.1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3"/>
      <c r="AW235" s="3"/>
      <c r="AX235" s="3"/>
    </row>
    <row r="236" spans="1:50" ht="12.75" customHeight="1" x14ac:dyDescent="0.15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3"/>
      <c r="AW236" s="3"/>
      <c r="AX236" s="3"/>
    </row>
    <row r="237" spans="1:50" ht="12.75" customHeight="1" x14ac:dyDescent="0.1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3"/>
      <c r="AW237" s="3"/>
      <c r="AX237" s="3"/>
    </row>
    <row r="238" spans="1:50" ht="12.75" customHeight="1" x14ac:dyDescent="0.15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  <c r="AW238" s="3"/>
      <c r="AX238" s="3"/>
    </row>
    <row r="239" spans="1:50" ht="12.75" customHeight="1" x14ac:dyDescent="0.15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  <c r="AU239" s="3"/>
      <c r="AV239" s="3"/>
      <c r="AW239" s="3"/>
      <c r="AX239" s="3"/>
    </row>
    <row r="240" spans="1:50" ht="12.75" customHeight="1" x14ac:dyDescent="0.15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3"/>
      <c r="AW240" s="3"/>
      <c r="AX240" s="3"/>
    </row>
    <row r="241" spans="1:50" ht="12.75" customHeight="1" x14ac:dyDescent="0.15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3"/>
      <c r="AW241" s="3"/>
      <c r="AX241" s="3"/>
    </row>
    <row r="242" spans="1:50" ht="12.75" customHeight="1" x14ac:dyDescent="0.15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3"/>
      <c r="AW242" s="3"/>
      <c r="AX242" s="3"/>
    </row>
    <row r="243" spans="1:50" ht="12.75" customHeight="1" x14ac:dyDescent="0.15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3"/>
      <c r="AW243" s="3"/>
      <c r="AX243" s="3"/>
    </row>
    <row r="244" spans="1:50" ht="12.75" customHeight="1" x14ac:dyDescent="0.15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3"/>
      <c r="AW244" s="3"/>
      <c r="AX244" s="3"/>
    </row>
    <row r="245" spans="1:50" ht="12.75" customHeight="1" x14ac:dyDescent="0.1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3"/>
      <c r="AW245" s="3"/>
      <c r="AX245" s="3"/>
    </row>
    <row r="246" spans="1:50" ht="12.75" customHeight="1" x14ac:dyDescent="0.15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3"/>
      <c r="AW246" s="3"/>
      <c r="AX246" s="3"/>
    </row>
    <row r="247" spans="1:50" ht="12.75" customHeight="1" x14ac:dyDescent="0.15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3"/>
      <c r="AW247" s="3"/>
      <c r="AX247" s="3"/>
    </row>
    <row r="248" spans="1:50" ht="12.75" customHeight="1" x14ac:dyDescent="0.15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3"/>
      <c r="AW248" s="3"/>
      <c r="AX248" s="3"/>
    </row>
    <row r="249" spans="1:50" ht="12.75" customHeight="1" x14ac:dyDescent="0.15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3"/>
      <c r="AW249" s="3"/>
      <c r="AX249" s="3"/>
    </row>
    <row r="250" spans="1:50" ht="12.75" customHeight="1" x14ac:dyDescent="0.15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3"/>
      <c r="AW250" s="3"/>
      <c r="AX250" s="3"/>
    </row>
    <row r="251" spans="1:50" ht="12.75" customHeight="1" x14ac:dyDescent="0.15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3"/>
      <c r="AW251" s="3"/>
      <c r="AX251" s="3"/>
    </row>
    <row r="252" spans="1:50" ht="12.75" customHeight="1" x14ac:dyDescent="0.15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3"/>
      <c r="AW252" s="3"/>
      <c r="AX252" s="3"/>
    </row>
    <row r="253" spans="1:50" ht="12.75" customHeight="1" x14ac:dyDescent="0.15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3"/>
      <c r="AW253" s="3"/>
      <c r="AX253" s="3"/>
    </row>
    <row r="254" spans="1:50" ht="12.75" customHeight="1" x14ac:dyDescent="0.15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3"/>
      <c r="AW254" s="3"/>
      <c r="AX254" s="3"/>
    </row>
    <row r="255" spans="1:50" ht="12.75" customHeight="1" x14ac:dyDescent="0.1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3"/>
      <c r="AW255" s="3"/>
      <c r="AX255" s="3"/>
    </row>
    <row r="256" spans="1:50" ht="12.75" customHeight="1" x14ac:dyDescent="0.15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3"/>
      <c r="AW256" s="3"/>
      <c r="AX256" s="3"/>
    </row>
    <row r="257" spans="1:50" ht="12.75" customHeight="1" x14ac:dyDescent="0.15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3"/>
      <c r="AW257" s="3"/>
      <c r="AX257" s="3"/>
    </row>
    <row r="258" spans="1:50" ht="12.75" customHeight="1" x14ac:dyDescent="0.15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3"/>
      <c r="AW258" s="3"/>
      <c r="AX258" s="3"/>
    </row>
    <row r="259" spans="1:50" ht="12.75" customHeight="1" x14ac:dyDescent="0.15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3"/>
      <c r="AW259" s="3"/>
      <c r="AX259" s="3"/>
    </row>
    <row r="260" spans="1:50" ht="12.75" customHeight="1" x14ac:dyDescent="0.15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3"/>
      <c r="AW260" s="3"/>
      <c r="AX260" s="3"/>
    </row>
    <row r="261" spans="1:50" ht="12.75" customHeight="1" x14ac:dyDescent="0.15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3"/>
      <c r="AW261" s="3"/>
      <c r="AX261" s="3"/>
    </row>
    <row r="262" spans="1:50" ht="12.75" customHeight="1" x14ac:dyDescent="0.15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3"/>
      <c r="AW262" s="3"/>
      <c r="AX262" s="3"/>
    </row>
    <row r="263" spans="1:50" ht="12.75" customHeight="1" x14ac:dyDescent="0.15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3"/>
      <c r="AW263" s="3"/>
      <c r="AX263" s="3"/>
    </row>
    <row r="264" spans="1:50" ht="12.75" customHeight="1" x14ac:dyDescent="0.15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  <c r="AW264" s="3"/>
      <c r="AX264" s="3"/>
    </row>
    <row r="265" spans="1:50" ht="12.75" customHeight="1" x14ac:dyDescent="0.1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3"/>
      <c r="AW265" s="3"/>
      <c r="AX265" s="3"/>
    </row>
    <row r="266" spans="1:50" ht="12.75" customHeight="1" x14ac:dyDescent="0.15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3"/>
      <c r="AW266" s="3"/>
      <c r="AX266" s="3"/>
    </row>
    <row r="267" spans="1:50" ht="12.75" customHeight="1" x14ac:dyDescent="0.15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3"/>
      <c r="AW267" s="3"/>
      <c r="AX267" s="3"/>
    </row>
    <row r="268" spans="1:50" ht="12.75" customHeight="1" x14ac:dyDescent="0.15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3"/>
      <c r="AW268" s="3"/>
      <c r="AX268" s="3"/>
    </row>
    <row r="269" spans="1:50" ht="12.75" customHeight="1" x14ac:dyDescent="0.15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3"/>
      <c r="AT269" s="3"/>
      <c r="AU269" s="3"/>
      <c r="AV269" s="3"/>
      <c r="AW269" s="3"/>
      <c r="AX269" s="3"/>
    </row>
    <row r="270" spans="1:50" ht="12.75" customHeight="1" x14ac:dyDescent="0.15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3"/>
      <c r="AW270" s="3"/>
      <c r="AX270" s="3"/>
    </row>
    <row r="271" spans="1:50" ht="12.75" customHeight="1" x14ac:dyDescent="0.15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3"/>
      <c r="AW271" s="3"/>
      <c r="AX271" s="3"/>
    </row>
    <row r="272" spans="1:50" ht="12.75" customHeight="1" x14ac:dyDescent="0.15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3"/>
      <c r="AW272" s="3"/>
      <c r="AX272" s="3"/>
    </row>
    <row r="273" spans="1:50" ht="12.75" customHeight="1" x14ac:dyDescent="0.15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3"/>
      <c r="AW273" s="3"/>
      <c r="AX273" s="3"/>
    </row>
    <row r="274" spans="1:50" ht="12.75" customHeight="1" x14ac:dyDescent="0.15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3"/>
      <c r="AW274" s="3"/>
      <c r="AX274" s="3"/>
    </row>
    <row r="275" spans="1:50" ht="12.75" customHeight="1" x14ac:dyDescent="0.1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3"/>
      <c r="AW275" s="3"/>
      <c r="AX275" s="3"/>
    </row>
    <row r="276" spans="1:50" ht="12.75" customHeight="1" x14ac:dyDescent="0.15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3"/>
      <c r="AW276" s="3"/>
      <c r="AX276" s="3"/>
    </row>
    <row r="277" spans="1:50" ht="12.75" customHeight="1" x14ac:dyDescent="0.15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3"/>
      <c r="AW277" s="3"/>
      <c r="AX277" s="3"/>
    </row>
    <row r="278" spans="1:50" ht="12.75" customHeight="1" x14ac:dyDescent="0.15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3"/>
      <c r="AS278" s="3"/>
      <c r="AT278" s="3"/>
      <c r="AU278" s="3"/>
      <c r="AV278" s="3"/>
      <c r="AW278" s="3"/>
      <c r="AX278" s="3"/>
    </row>
    <row r="279" spans="1:50" ht="12.75" customHeight="1" x14ac:dyDescent="0.15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3"/>
      <c r="AW279" s="3"/>
      <c r="AX279" s="3"/>
    </row>
    <row r="280" spans="1:50" ht="12.75" customHeight="1" x14ac:dyDescent="0.15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3"/>
      <c r="AW280" s="3"/>
      <c r="AX280" s="3"/>
    </row>
    <row r="281" spans="1:50" ht="12.75" customHeight="1" x14ac:dyDescent="0.15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3"/>
      <c r="AW281" s="3"/>
      <c r="AX281" s="3"/>
    </row>
    <row r="282" spans="1:50" ht="12.75" customHeight="1" x14ac:dyDescent="0.15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3"/>
      <c r="AW282" s="3"/>
      <c r="AX282" s="3"/>
    </row>
    <row r="283" spans="1:50" ht="12.75" customHeight="1" x14ac:dyDescent="0.15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  <c r="AT283" s="3"/>
      <c r="AU283" s="3"/>
      <c r="AV283" s="3"/>
      <c r="AW283" s="3"/>
      <c r="AX283" s="3"/>
    </row>
    <row r="284" spans="1:50" ht="12.75" customHeight="1" x14ac:dyDescent="0.15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3"/>
      <c r="AW284" s="3"/>
      <c r="AX284" s="3"/>
    </row>
    <row r="285" spans="1:50" ht="12.75" customHeight="1" x14ac:dyDescent="0.1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3"/>
      <c r="AW285" s="3"/>
      <c r="AX285" s="3"/>
    </row>
    <row r="286" spans="1:50" ht="12.75" customHeight="1" x14ac:dyDescent="0.15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3"/>
      <c r="AW286" s="3"/>
      <c r="AX286" s="3"/>
    </row>
    <row r="287" spans="1:50" ht="12.75" customHeight="1" x14ac:dyDescent="0.15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  <c r="AU287" s="3"/>
      <c r="AV287" s="3"/>
      <c r="AW287" s="3"/>
      <c r="AX287" s="3"/>
    </row>
    <row r="288" spans="1:50" ht="12.75" customHeight="1" x14ac:dyDescent="0.15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3"/>
      <c r="AS288" s="3"/>
      <c r="AT288" s="3"/>
      <c r="AU288" s="3"/>
      <c r="AV288" s="3"/>
      <c r="AW288" s="3"/>
      <c r="AX288" s="3"/>
    </row>
    <row r="289" spans="1:50" ht="12.75" customHeight="1" x14ac:dyDescent="0.15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3"/>
      <c r="AW289" s="3"/>
      <c r="AX289" s="3"/>
    </row>
    <row r="290" spans="1:50" ht="12.75" customHeight="1" x14ac:dyDescent="0.15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  <c r="AW290" s="3"/>
      <c r="AX290" s="3"/>
    </row>
    <row r="291" spans="1:50" ht="12.75" customHeight="1" x14ac:dyDescent="0.15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3"/>
      <c r="AW291" s="3"/>
      <c r="AX291" s="3"/>
    </row>
    <row r="292" spans="1:50" ht="12.75" customHeight="1" x14ac:dyDescent="0.15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3"/>
      <c r="AW292" s="3"/>
      <c r="AX292" s="3"/>
    </row>
    <row r="293" spans="1:50" ht="12.75" customHeight="1" x14ac:dyDescent="0.15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3"/>
      <c r="AW293" s="3"/>
      <c r="AX293" s="3"/>
    </row>
    <row r="294" spans="1:50" ht="12.75" customHeight="1" x14ac:dyDescent="0.15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3"/>
      <c r="AW294" s="3"/>
      <c r="AX294" s="3"/>
    </row>
    <row r="295" spans="1:50" ht="12.75" customHeight="1" x14ac:dyDescent="0.1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3"/>
      <c r="AW295" s="3"/>
      <c r="AX295" s="3"/>
    </row>
    <row r="296" spans="1:50" ht="12.75" customHeight="1" x14ac:dyDescent="0.15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3"/>
      <c r="AW296" s="3"/>
      <c r="AX296" s="3"/>
    </row>
    <row r="297" spans="1:50" ht="12.75" customHeight="1" x14ac:dyDescent="0.15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/>
      <c r="AV297" s="3"/>
      <c r="AW297" s="3"/>
      <c r="AX297" s="3"/>
    </row>
    <row r="298" spans="1:50" ht="12.75" customHeight="1" x14ac:dyDescent="0.15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3"/>
      <c r="AS298" s="3"/>
      <c r="AT298" s="3"/>
      <c r="AU298" s="3"/>
      <c r="AV298" s="3"/>
      <c r="AW298" s="3"/>
      <c r="AX298" s="3"/>
    </row>
    <row r="299" spans="1:50" ht="12.75" customHeight="1" x14ac:dyDescent="0.15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3"/>
      <c r="AW299" s="3"/>
      <c r="AX299" s="3"/>
    </row>
    <row r="300" spans="1:50" ht="12.75" customHeight="1" x14ac:dyDescent="0.15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3"/>
      <c r="AW300" s="3"/>
      <c r="AX300" s="3"/>
    </row>
    <row r="301" spans="1:50" ht="12.75" customHeight="1" x14ac:dyDescent="0.15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3"/>
      <c r="AW301" s="3"/>
      <c r="AX301" s="3"/>
    </row>
    <row r="302" spans="1:50" ht="12.75" customHeight="1" x14ac:dyDescent="0.15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3"/>
      <c r="AW302" s="3"/>
      <c r="AX302" s="3"/>
    </row>
    <row r="303" spans="1:50" ht="12.75" customHeight="1" x14ac:dyDescent="0.15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3"/>
      <c r="AW303" s="3"/>
      <c r="AX303" s="3"/>
    </row>
    <row r="304" spans="1:50" ht="12.75" customHeight="1" x14ac:dyDescent="0.15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3"/>
      <c r="AW304" s="3"/>
      <c r="AX304" s="3"/>
    </row>
    <row r="305" spans="1:50" ht="12.75" customHeight="1" x14ac:dyDescent="0.1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3"/>
      <c r="AW305" s="3"/>
      <c r="AX305" s="3"/>
    </row>
    <row r="306" spans="1:50" ht="12.75" customHeight="1" x14ac:dyDescent="0.15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/>
      <c r="AV306" s="3"/>
      <c r="AW306" s="3"/>
      <c r="AX306" s="3"/>
    </row>
    <row r="307" spans="1:50" ht="12.75" customHeight="1" x14ac:dyDescent="0.15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3"/>
      <c r="AS307" s="3"/>
      <c r="AT307" s="3"/>
      <c r="AU307" s="3"/>
      <c r="AV307" s="3"/>
      <c r="AW307" s="3"/>
      <c r="AX307" s="3"/>
    </row>
    <row r="308" spans="1:50" ht="12.75" customHeight="1" x14ac:dyDescent="0.15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3"/>
      <c r="AW308" s="3"/>
      <c r="AX308" s="3"/>
    </row>
    <row r="309" spans="1:50" ht="12.75" customHeight="1" x14ac:dyDescent="0.15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3"/>
      <c r="AW309" s="3"/>
      <c r="AX309" s="3"/>
    </row>
    <row r="310" spans="1:50" ht="12.75" customHeight="1" x14ac:dyDescent="0.15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3"/>
      <c r="AW310" s="3"/>
      <c r="AX310" s="3"/>
    </row>
    <row r="311" spans="1:50" ht="12.75" customHeight="1" x14ac:dyDescent="0.15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3"/>
      <c r="AS311" s="3"/>
      <c r="AT311" s="3"/>
      <c r="AU311" s="3"/>
      <c r="AV311" s="3"/>
      <c r="AW311" s="3"/>
      <c r="AX311" s="3"/>
    </row>
    <row r="312" spans="1:50" ht="12.75" customHeight="1" x14ac:dyDescent="0.15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3"/>
      <c r="AS312" s="3"/>
      <c r="AT312" s="3"/>
      <c r="AU312" s="3"/>
      <c r="AV312" s="3"/>
      <c r="AW312" s="3"/>
      <c r="AX312" s="3"/>
    </row>
    <row r="313" spans="1:50" ht="12.75" customHeight="1" x14ac:dyDescent="0.15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3"/>
      <c r="AW313" s="3"/>
      <c r="AX313" s="3"/>
    </row>
    <row r="314" spans="1:50" ht="12.75" customHeight="1" x14ac:dyDescent="0.15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3"/>
      <c r="AW314" s="3"/>
      <c r="AX314" s="3"/>
    </row>
    <row r="315" spans="1:50" ht="12.75" customHeight="1" x14ac:dyDescent="0.1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3"/>
      <c r="AW315" s="3"/>
      <c r="AX315" s="3"/>
    </row>
    <row r="316" spans="1:50" ht="12.75" customHeight="1" x14ac:dyDescent="0.15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  <c r="AW316" s="3"/>
      <c r="AX316" s="3"/>
    </row>
    <row r="317" spans="1:50" ht="12.75" customHeight="1" x14ac:dyDescent="0.15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3"/>
      <c r="AW317" s="3"/>
      <c r="AX317" s="3"/>
    </row>
    <row r="318" spans="1:50" ht="12.75" customHeight="1" x14ac:dyDescent="0.15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3"/>
      <c r="AW318" s="3"/>
      <c r="AX318" s="3"/>
    </row>
    <row r="319" spans="1:50" ht="12.75" customHeight="1" x14ac:dyDescent="0.15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3"/>
      <c r="AW319" s="3"/>
      <c r="AX319" s="3"/>
    </row>
    <row r="320" spans="1:50" ht="12.75" customHeight="1" x14ac:dyDescent="0.15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3"/>
      <c r="AS320" s="3"/>
      <c r="AT320" s="3"/>
      <c r="AU320" s="3"/>
      <c r="AV320" s="3"/>
      <c r="AW320" s="3"/>
      <c r="AX320" s="3"/>
    </row>
    <row r="321" spans="1:50" ht="12.75" customHeight="1" x14ac:dyDescent="0.15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  <c r="AU321" s="3"/>
      <c r="AV321" s="3"/>
      <c r="AW321" s="3"/>
      <c r="AX321" s="3"/>
    </row>
    <row r="322" spans="1:50" ht="12.75" customHeight="1" x14ac:dyDescent="0.15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3"/>
      <c r="AW322" s="3"/>
      <c r="AX322" s="3"/>
    </row>
    <row r="323" spans="1:50" ht="12.75" customHeight="1" x14ac:dyDescent="0.15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3"/>
      <c r="AW323" s="3"/>
      <c r="AX323" s="3"/>
    </row>
    <row r="324" spans="1:50" ht="12.75" customHeight="1" x14ac:dyDescent="0.15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3"/>
      <c r="AW324" s="3"/>
      <c r="AX324" s="3"/>
    </row>
    <row r="325" spans="1:50" ht="12.75" customHeight="1" x14ac:dyDescent="0.1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3"/>
      <c r="AW325" s="3"/>
      <c r="AX325" s="3"/>
    </row>
    <row r="326" spans="1:50" ht="12.75" customHeight="1" x14ac:dyDescent="0.15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3"/>
      <c r="AW326" s="3"/>
      <c r="AX326" s="3"/>
    </row>
    <row r="327" spans="1:50" ht="12.75" customHeight="1" x14ac:dyDescent="0.15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3"/>
      <c r="AS327" s="3"/>
      <c r="AT327" s="3"/>
      <c r="AU327" s="3"/>
      <c r="AV327" s="3"/>
      <c r="AW327" s="3"/>
      <c r="AX327" s="3"/>
    </row>
    <row r="328" spans="1:50" ht="12.75" customHeight="1" x14ac:dyDescent="0.15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3"/>
      <c r="AW328" s="3"/>
      <c r="AX328" s="3"/>
    </row>
    <row r="329" spans="1:50" ht="12.75" customHeight="1" x14ac:dyDescent="0.15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3"/>
      <c r="AW329" s="3"/>
      <c r="AX329" s="3"/>
    </row>
    <row r="330" spans="1:50" ht="12.75" customHeight="1" x14ac:dyDescent="0.15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3"/>
      <c r="AW330" s="3"/>
      <c r="AX330" s="3"/>
    </row>
    <row r="331" spans="1:50" ht="12.75" customHeight="1" x14ac:dyDescent="0.15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3"/>
      <c r="AW331" s="3"/>
      <c r="AX331" s="3"/>
    </row>
    <row r="332" spans="1:50" ht="12.75" customHeight="1" x14ac:dyDescent="0.15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3"/>
      <c r="AT332" s="3"/>
      <c r="AU332" s="3"/>
      <c r="AV332" s="3"/>
      <c r="AW332" s="3"/>
      <c r="AX332" s="3"/>
    </row>
    <row r="333" spans="1:50" ht="12.75" customHeight="1" x14ac:dyDescent="0.15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3"/>
      <c r="AW333" s="3"/>
      <c r="AX333" s="3"/>
    </row>
    <row r="334" spans="1:50" ht="12.75" customHeight="1" x14ac:dyDescent="0.15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3"/>
      <c r="AW334" s="3"/>
      <c r="AX334" s="3"/>
    </row>
    <row r="335" spans="1:50" ht="12.75" customHeight="1" x14ac:dyDescent="0.1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3"/>
      <c r="AW335" s="3"/>
      <c r="AX335" s="3"/>
    </row>
    <row r="336" spans="1:50" ht="12.75" customHeight="1" x14ac:dyDescent="0.15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3"/>
      <c r="AS336" s="3"/>
      <c r="AT336" s="3"/>
      <c r="AU336" s="3"/>
      <c r="AV336" s="3"/>
      <c r="AW336" s="3"/>
      <c r="AX336" s="3"/>
    </row>
    <row r="337" spans="1:50" ht="12.75" customHeight="1" x14ac:dyDescent="0.15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3"/>
      <c r="AS337" s="3"/>
      <c r="AT337" s="3"/>
      <c r="AU337" s="3"/>
      <c r="AV337" s="3"/>
      <c r="AW337" s="3"/>
      <c r="AX337" s="3"/>
    </row>
    <row r="338" spans="1:50" ht="12.75" customHeight="1" x14ac:dyDescent="0.15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3"/>
      <c r="AW338" s="3"/>
      <c r="AX338" s="3"/>
    </row>
    <row r="339" spans="1:50" ht="12.75" customHeight="1" x14ac:dyDescent="0.15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3"/>
      <c r="AW339" s="3"/>
      <c r="AX339" s="3"/>
    </row>
    <row r="340" spans="1:50" ht="12.75" customHeight="1" x14ac:dyDescent="0.15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3"/>
      <c r="AW340" s="3"/>
      <c r="AX340" s="3"/>
    </row>
    <row r="341" spans="1:50" ht="12.75" customHeight="1" x14ac:dyDescent="0.15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3"/>
      <c r="AW341" s="3"/>
      <c r="AX341" s="3"/>
    </row>
    <row r="342" spans="1:50" ht="12.75" customHeight="1" x14ac:dyDescent="0.15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  <c r="AW342" s="3"/>
      <c r="AX342" s="3"/>
    </row>
    <row r="343" spans="1:50" ht="12.75" customHeight="1" x14ac:dyDescent="0.15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3"/>
      <c r="AT343" s="3"/>
      <c r="AU343" s="3"/>
      <c r="AV343" s="3"/>
      <c r="AW343" s="3"/>
      <c r="AX343" s="3"/>
    </row>
    <row r="344" spans="1:50" ht="12.75" customHeight="1" x14ac:dyDescent="0.15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3"/>
      <c r="AS344" s="3"/>
      <c r="AT344" s="3"/>
      <c r="AU344" s="3"/>
      <c r="AV344" s="3"/>
      <c r="AW344" s="3"/>
      <c r="AX344" s="3"/>
    </row>
    <row r="345" spans="1:50" ht="12.75" customHeight="1" x14ac:dyDescent="0.1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  <c r="AU345" s="3"/>
      <c r="AV345" s="3"/>
      <c r="AW345" s="3"/>
      <c r="AX345" s="3"/>
    </row>
    <row r="346" spans="1:50" ht="12.75" customHeight="1" x14ac:dyDescent="0.15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3"/>
      <c r="AW346" s="3"/>
      <c r="AX346" s="3"/>
    </row>
    <row r="347" spans="1:50" ht="12.75" customHeight="1" x14ac:dyDescent="0.15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3"/>
      <c r="AS347" s="3"/>
      <c r="AT347" s="3"/>
      <c r="AU347" s="3"/>
      <c r="AV347" s="3"/>
      <c r="AW347" s="3"/>
      <c r="AX347" s="3"/>
    </row>
    <row r="348" spans="1:50" ht="12.75" customHeight="1" x14ac:dyDescent="0.15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3"/>
      <c r="AS348" s="3"/>
      <c r="AT348" s="3"/>
      <c r="AU348" s="3"/>
      <c r="AV348" s="3"/>
      <c r="AW348" s="3"/>
      <c r="AX348" s="3"/>
    </row>
    <row r="349" spans="1:50" ht="12.75" customHeight="1" x14ac:dyDescent="0.15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3"/>
      <c r="AV349" s="3"/>
      <c r="AW349" s="3"/>
      <c r="AX349" s="3"/>
    </row>
    <row r="350" spans="1:50" ht="12.75" customHeight="1" x14ac:dyDescent="0.15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3"/>
      <c r="AV350" s="3"/>
      <c r="AW350" s="3"/>
      <c r="AX350" s="3"/>
    </row>
    <row r="351" spans="1:50" ht="12.75" customHeight="1" x14ac:dyDescent="0.15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3"/>
      <c r="AW351" s="3"/>
      <c r="AX351" s="3"/>
    </row>
    <row r="352" spans="1:50" ht="12.75" customHeight="1" x14ac:dyDescent="0.15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3"/>
      <c r="AS352" s="3"/>
      <c r="AT352" s="3"/>
      <c r="AU352" s="3"/>
      <c r="AV352" s="3"/>
      <c r="AW352" s="3"/>
      <c r="AX352" s="3"/>
    </row>
    <row r="353" spans="1:50" ht="12.75" customHeight="1" x14ac:dyDescent="0.15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3"/>
      <c r="AS353" s="3"/>
      <c r="AT353" s="3"/>
      <c r="AU353" s="3"/>
      <c r="AV353" s="3"/>
      <c r="AW353" s="3"/>
      <c r="AX353" s="3"/>
    </row>
    <row r="354" spans="1:50" ht="12.75" customHeight="1" x14ac:dyDescent="0.15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3"/>
      <c r="AW354" s="3"/>
      <c r="AX354" s="3"/>
    </row>
    <row r="355" spans="1:50" ht="12.75" customHeight="1" x14ac:dyDescent="0.1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3"/>
      <c r="AS355" s="3"/>
      <c r="AT355" s="3"/>
      <c r="AU355" s="3"/>
      <c r="AV355" s="3"/>
      <c r="AW355" s="3"/>
      <c r="AX355" s="3"/>
    </row>
    <row r="356" spans="1:50" ht="12.75" customHeight="1" x14ac:dyDescent="0.15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3"/>
      <c r="AS356" s="3"/>
      <c r="AT356" s="3"/>
      <c r="AU356" s="3"/>
      <c r="AV356" s="3"/>
      <c r="AW356" s="3"/>
      <c r="AX356" s="3"/>
    </row>
    <row r="357" spans="1:50" ht="12.75" customHeight="1" x14ac:dyDescent="0.15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3"/>
      <c r="AS357" s="3"/>
      <c r="AT357" s="3"/>
      <c r="AU357" s="3"/>
      <c r="AV357" s="3"/>
      <c r="AW357" s="3"/>
      <c r="AX357" s="3"/>
    </row>
    <row r="358" spans="1:50" ht="12.75" customHeight="1" x14ac:dyDescent="0.15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3"/>
      <c r="AW358" s="3"/>
      <c r="AX358" s="3"/>
    </row>
    <row r="359" spans="1:50" ht="12.75" customHeight="1" x14ac:dyDescent="0.15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3"/>
      <c r="AS359" s="3"/>
      <c r="AT359" s="3"/>
      <c r="AU359" s="3"/>
      <c r="AV359" s="3"/>
      <c r="AW359" s="3"/>
      <c r="AX359" s="3"/>
    </row>
    <row r="360" spans="1:50" ht="12.75" customHeight="1" x14ac:dyDescent="0.15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3"/>
      <c r="AS360" s="3"/>
      <c r="AT360" s="3"/>
      <c r="AU360" s="3"/>
      <c r="AV360" s="3"/>
      <c r="AW360" s="3"/>
      <c r="AX360" s="3"/>
    </row>
    <row r="361" spans="1:50" ht="12.75" customHeight="1" x14ac:dyDescent="0.15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3"/>
      <c r="AS361" s="3"/>
      <c r="AT361" s="3"/>
      <c r="AU361" s="3"/>
      <c r="AV361" s="3"/>
      <c r="AW361" s="3"/>
      <c r="AX361" s="3"/>
    </row>
    <row r="362" spans="1:50" ht="12.75" customHeight="1" x14ac:dyDescent="0.15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3"/>
      <c r="AS362" s="3"/>
      <c r="AT362" s="3"/>
      <c r="AU362" s="3"/>
      <c r="AV362" s="3"/>
      <c r="AW362" s="3"/>
      <c r="AX362" s="3"/>
    </row>
    <row r="363" spans="1:50" ht="12.75" customHeight="1" x14ac:dyDescent="0.15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3"/>
      <c r="AS363" s="3"/>
      <c r="AT363" s="3"/>
      <c r="AU363" s="3"/>
      <c r="AV363" s="3"/>
      <c r="AW363" s="3"/>
      <c r="AX363" s="3"/>
    </row>
    <row r="364" spans="1:50" ht="12.75" customHeight="1" x14ac:dyDescent="0.15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3"/>
      <c r="AW364" s="3"/>
      <c r="AX364" s="3"/>
    </row>
    <row r="365" spans="1:50" ht="12.75" customHeight="1" x14ac:dyDescent="0.1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  <c r="AS365" s="3"/>
      <c r="AT365" s="3"/>
      <c r="AU365" s="3"/>
      <c r="AV365" s="3"/>
      <c r="AW365" s="3"/>
      <c r="AX365" s="3"/>
    </row>
    <row r="366" spans="1:50" ht="12.75" customHeight="1" x14ac:dyDescent="0.15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3"/>
      <c r="AT366" s="3"/>
      <c r="AU366" s="3"/>
      <c r="AV366" s="3"/>
      <c r="AW366" s="3"/>
      <c r="AX366" s="3"/>
    </row>
    <row r="367" spans="1:50" ht="12.75" customHeight="1" x14ac:dyDescent="0.15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3"/>
      <c r="AS367" s="3"/>
      <c r="AT367" s="3"/>
      <c r="AU367" s="3"/>
      <c r="AV367" s="3"/>
      <c r="AW367" s="3"/>
      <c r="AX367" s="3"/>
    </row>
    <row r="368" spans="1:50" ht="12.75" customHeight="1" x14ac:dyDescent="0.15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  <c r="AW368" s="3"/>
      <c r="AX368" s="3"/>
    </row>
    <row r="369" spans="1:50" ht="12.75" customHeight="1" x14ac:dyDescent="0.15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  <c r="AT369" s="3"/>
      <c r="AU369" s="3"/>
      <c r="AV369" s="3"/>
      <c r="AW369" s="3"/>
      <c r="AX369" s="3"/>
    </row>
    <row r="370" spans="1:50" ht="12.75" customHeight="1" x14ac:dyDescent="0.15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3"/>
      <c r="AW370" s="3"/>
      <c r="AX370" s="3"/>
    </row>
    <row r="371" spans="1:50" ht="12.75" customHeight="1" x14ac:dyDescent="0.15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3"/>
      <c r="AS371" s="3"/>
      <c r="AT371" s="3"/>
      <c r="AU371" s="3"/>
      <c r="AV371" s="3"/>
      <c r="AW371" s="3"/>
      <c r="AX371" s="3"/>
    </row>
    <row r="372" spans="1:50" ht="12.75" customHeight="1" x14ac:dyDescent="0.15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3"/>
      <c r="AW372" s="3"/>
      <c r="AX372" s="3"/>
    </row>
    <row r="373" spans="1:50" ht="12.75" customHeight="1" x14ac:dyDescent="0.15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3"/>
      <c r="AS373" s="3"/>
      <c r="AT373" s="3"/>
      <c r="AU373" s="3"/>
      <c r="AV373" s="3"/>
      <c r="AW373" s="3"/>
      <c r="AX373" s="3"/>
    </row>
    <row r="374" spans="1:50" ht="12.75" customHeight="1" x14ac:dyDescent="0.15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3"/>
      <c r="AS374" s="3"/>
      <c r="AT374" s="3"/>
      <c r="AU374" s="3"/>
      <c r="AV374" s="3"/>
      <c r="AW374" s="3"/>
      <c r="AX374" s="3"/>
    </row>
    <row r="375" spans="1:50" ht="12.75" customHeight="1" x14ac:dyDescent="0.1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3"/>
      <c r="AS375" s="3"/>
      <c r="AT375" s="3"/>
      <c r="AU375" s="3"/>
      <c r="AV375" s="3"/>
      <c r="AW375" s="3"/>
      <c r="AX375" s="3"/>
    </row>
    <row r="376" spans="1:50" ht="12.75" customHeight="1" x14ac:dyDescent="0.15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  <c r="AS376" s="3"/>
      <c r="AT376" s="3"/>
      <c r="AU376" s="3"/>
      <c r="AV376" s="3"/>
      <c r="AW376" s="3"/>
      <c r="AX376" s="3"/>
    </row>
    <row r="377" spans="1:50" ht="12.75" customHeight="1" x14ac:dyDescent="0.15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  <c r="AU377" s="3"/>
      <c r="AV377" s="3"/>
      <c r="AW377" s="3"/>
      <c r="AX377" s="3"/>
    </row>
    <row r="378" spans="1:50" ht="12.75" customHeight="1" x14ac:dyDescent="0.15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  <c r="AT378" s="3"/>
      <c r="AU378" s="3"/>
      <c r="AV378" s="3"/>
      <c r="AW378" s="3"/>
      <c r="AX378" s="3"/>
    </row>
    <row r="379" spans="1:50" ht="12.75" customHeight="1" x14ac:dyDescent="0.15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3"/>
      <c r="AS379" s="3"/>
      <c r="AT379" s="3"/>
      <c r="AU379" s="3"/>
      <c r="AV379" s="3"/>
      <c r="AW379" s="3"/>
      <c r="AX379" s="3"/>
    </row>
    <row r="380" spans="1:50" ht="12.75" customHeight="1" x14ac:dyDescent="0.15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3"/>
      <c r="AS380" s="3"/>
      <c r="AT380" s="3"/>
      <c r="AU380" s="3"/>
      <c r="AV380" s="3"/>
      <c r="AW380" s="3"/>
      <c r="AX380" s="3"/>
    </row>
    <row r="381" spans="1:50" ht="12.75" customHeight="1" x14ac:dyDescent="0.15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3"/>
      <c r="AS381" s="3"/>
      <c r="AT381" s="3"/>
      <c r="AU381" s="3"/>
      <c r="AV381" s="3"/>
      <c r="AW381" s="3"/>
      <c r="AX381" s="3"/>
    </row>
    <row r="382" spans="1:50" ht="12.75" customHeight="1" x14ac:dyDescent="0.15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3"/>
      <c r="AS382" s="3"/>
      <c r="AT382" s="3"/>
      <c r="AU382" s="3"/>
      <c r="AV382" s="3"/>
      <c r="AW382" s="3"/>
      <c r="AX382" s="3"/>
    </row>
    <row r="383" spans="1:50" ht="12.75" customHeight="1" x14ac:dyDescent="0.15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3"/>
      <c r="AS383" s="3"/>
      <c r="AT383" s="3"/>
      <c r="AU383" s="3"/>
      <c r="AV383" s="3"/>
      <c r="AW383" s="3"/>
      <c r="AX383" s="3"/>
    </row>
    <row r="384" spans="1:50" ht="12.75" customHeight="1" x14ac:dyDescent="0.15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3"/>
      <c r="AS384" s="3"/>
      <c r="AT384" s="3"/>
      <c r="AU384" s="3"/>
      <c r="AV384" s="3"/>
      <c r="AW384" s="3"/>
      <c r="AX384" s="3"/>
    </row>
    <row r="385" spans="1:50" ht="12.75" customHeight="1" x14ac:dyDescent="0.1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3"/>
      <c r="AS385" s="3"/>
      <c r="AT385" s="3"/>
      <c r="AU385" s="3"/>
      <c r="AV385" s="3"/>
      <c r="AW385" s="3"/>
      <c r="AX385" s="3"/>
    </row>
    <row r="386" spans="1:50" ht="12.75" customHeight="1" x14ac:dyDescent="0.15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3"/>
      <c r="AS386" s="3"/>
      <c r="AT386" s="3"/>
      <c r="AU386" s="3"/>
      <c r="AV386" s="3"/>
      <c r="AW386" s="3"/>
      <c r="AX386" s="3"/>
    </row>
    <row r="387" spans="1:50" ht="12.75" customHeight="1" x14ac:dyDescent="0.15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3"/>
      <c r="AS387" s="3"/>
      <c r="AT387" s="3"/>
      <c r="AU387" s="3"/>
      <c r="AV387" s="3"/>
      <c r="AW387" s="3"/>
      <c r="AX387" s="3"/>
    </row>
    <row r="388" spans="1:50" ht="12.75" customHeight="1" x14ac:dyDescent="0.15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3"/>
      <c r="AW388" s="3"/>
      <c r="AX388" s="3"/>
    </row>
    <row r="389" spans="1:50" ht="12.75" customHeight="1" x14ac:dyDescent="0.15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3"/>
      <c r="AS389" s="3"/>
      <c r="AT389" s="3"/>
      <c r="AU389" s="3"/>
      <c r="AV389" s="3"/>
      <c r="AW389" s="3"/>
      <c r="AX389" s="3"/>
    </row>
    <row r="390" spans="1:50" ht="12.75" customHeight="1" x14ac:dyDescent="0.15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3"/>
      <c r="AS390" s="3"/>
      <c r="AT390" s="3"/>
      <c r="AU390" s="3"/>
      <c r="AV390" s="3"/>
      <c r="AW390" s="3"/>
      <c r="AX390" s="3"/>
    </row>
    <row r="391" spans="1:50" ht="12.75" customHeight="1" x14ac:dyDescent="0.15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3"/>
      <c r="AS391" s="3"/>
      <c r="AT391" s="3"/>
      <c r="AU391" s="3"/>
      <c r="AV391" s="3"/>
      <c r="AW391" s="3"/>
      <c r="AX391" s="3"/>
    </row>
    <row r="392" spans="1:50" ht="12.75" customHeight="1" x14ac:dyDescent="0.15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3"/>
      <c r="AS392" s="3"/>
      <c r="AT392" s="3"/>
      <c r="AU392" s="3"/>
      <c r="AV392" s="3"/>
      <c r="AW392" s="3"/>
      <c r="AX392" s="3"/>
    </row>
    <row r="393" spans="1:50" ht="12.75" customHeight="1" x14ac:dyDescent="0.15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3"/>
      <c r="AS393" s="3"/>
      <c r="AT393" s="3"/>
      <c r="AU393" s="3"/>
      <c r="AV393" s="3"/>
      <c r="AW393" s="3"/>
      <c r="AX393" s="3"/>
    </row>
    <row r="394" spans="1:50" ht="12.75" customHeight="1" x14ac:dyDescent="0.15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  <c r="AW394" s="3"/>
      <c r="AX394" s="3"/>
    </row>
    <row r="395" spans="1:50" ht="12.75" customHeight="1" x14ac:dyDescent="0.1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  <c r="AS395" s="3"/>
      <c r="AT395" s="3"/>
      <c r="AU395" s="3"/>
      <c r="AV395" s="3"/>
      <c r="AW395" s="3"/>
      <c r="AX395" s="3"/>
    </row>
    <row r="396" spans="1:50" ht="12.75" customHeight="1" x14ac:dyDescent="0.15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3"/>
      <c r="AS396" s="3"/>
      <c r="AT396" s="3"/>
      <c r="AU396" s="3"/>
      <c r="AV396" s="3"/>
      <c r="AW396" s="3"/>
      <c r="AX396" s="3"/>
    </row>
    <row r="397" spans="1:50" ht="12.75" customHeight="1" x14ac:dyDescent="0.15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3"/>
      <c r="AS397" s="3"/>
      <c r="AT397" s="3"/>
      <c r="AU397" s="3"/>
      <c r="AV397" s="3"/>
      <c r="AW397" s="3"/>
      <c r="AX397" s="3"/>
    </row>
    <row r="398" spans="1:50" ht="12.75" customHeight="1" x14ac:dyDescent="0.15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3"/>
      <c r="AS398" s="3"/>
      <c r="AT398" s="3"/>
      <c r="AU398" s="3"/>
      <c r="AV398" s="3"/>
      <c r="AW398" s="3"/>
      <c r="AX398" s="3"/>
    </row>
    <row r="399" spans="1:50" ht="12.75" customHeight="1" x14ac:dyDescent="0.15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3"/>
      <c r="AS399" s="3"/>
      <c r="AT399" s="3"/>
      <c r="AU399" s="3"/>
      <c r="AV399" s="3"/>
      <c r="AW399" s="3"/>
      <c r="AX399" s="3"/>
    </row>
    <row r="400" spans="1:50" ht="12.75" customHeight="1" x14ac:dyDescent="0.15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3"/>
      <c r="AS400" s="3"/>
      <c r="AT400" s="3"/>
      <c r="AU400" s="3"/>
      <c r="AV400" s="3"/>
      <c r="AW400" s="3"/>
      <c r="AX400" s="3"/>
    </row>
    <row r="401" spans="1:50" ht="12.75" customHeight="1" x14ac:dyDescent="0.15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3"/>
      <c r="AS401" s="3"/>
      <c r="AT401" s="3"/>
      <c r="AU401" s="3"/>
      <c r="AV401" s="3"/>
      <c r="AW401" s="3"/>
      <c r="AX401" s="3"/>
    </row>
    <row r="402" spans="1:50" ht="12.75" customHeight="1" x14ac:dyDescent="0.15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3"/>
      <c r="AS402" s="3"/>
      <c r="AT402" s="3"/>
      <c r="AU402" s="3"/>
      <c r="AV402" s="3"/>
      <c r="AW402" s="3"/>
      <c r="AX402" s="3"/>
    </row>
    <row r="403" spans="1:50" ht="12.75" customHeight="1" x14ac:dyDescent="0.15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3"/>
      <c r="AW403" s="3"/>
      <c r="AX403" s="3"/>
    </row>
    <row r="404" spans="1:50" ht="12.75" customHeight="1" x14ac:dyDescent="0.15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3"/>
      <c r="AS404" s="3"/>
      <c r="AT404" s="3"/>
      <c r="AU404" s="3"/>
      <c r="AV404" s="3"/>
      <c r="AW404" s="3"/>
      <c r="AX404" s="3"/>
    </row>
    <row r="405" spans="1:50" ht="12.75" customHeight="1" x14ac:dyDescent="0.1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  <c r="AV405" s="3"/>
      <c r="AW405" s="3"/>
      <c r="AX405" s="3"/>
    </row>
    <row r="406" spans="1:50" ht="12.75" customHeight="1" x14ac:dyDescent="0.15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3"/>
      <c r="AS406" s="3"/>
      <c r="AT406" s="3"/>
      <c r="AU406" s="3"/>
      <c r="AV406" s="3"/>
      <c r="AW406" s="3"/>
      <c r="AX406" s="3"/>
    </row>
    <row r="407" spans="1:50" ht="12.75" customHeight="1" x14ac:dyDescent="0.15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3"/>
      <c r="AS407" s="3"/>
      <c r="AT407" s="3"/>
      <c r="AU407" s="3"/>
      <c r="AV407" s="3"/>
      <c r="AW407" s="3"/>
      <c r="AX407" s="3"/>
    </row>
    <row r="408" spans="1:50" ht="12.75" customHeight="1" x14ac:dyDescent="0.15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3"/>
      <c r="AS408" s="3"/>
      <c r="AT408" s="3"/>
      <c r="AU408" s="3"/>
      <c r="AV408" s="3"/>
      <c r="AW408" s="3"/>
      <c r="AX408" s="3"/>
    </row>
    <row r="409" spans="1:50" ht="12.75" customHeight="1" x14ac:dyDescent="0.15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3"/>
      <c r="AS409" s="3"/>
      <c r="AT409" s="3"/>
      <c r="AU409" s="3"/>
      <c r="AV409" s="3"/>
      <c r="AW409" s="3"/>
      <c r="AX409" s="3"/>
    </row>
    <row r="410" spans="1:50" ht="12.75" customHeight="1" x14ac:dyDescent="0.15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3"/>
      <c r="AS410" s="3"/>
      <c r="AT410" s="3"/>
      <c r="AU410" s="3"/>
      <c r="AV410" s="3"/>
      <c r="AW410" s="3"/>
      <c r="AX410" s="3"/>
    </row>
    <row r="411" spans="1:50" ht="12.75" customHeight="1" x14ac:dyDescent="0.15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3"/>
      <c r="AS411" s="3"/>
      <c r="AT411" s="3"/>
      <c r="AU411" s="3"/>
      <c r="AV411" s="3"/>
      <c r="AW411" s="3"/>
      <c r="AX411" s="3"/>
    </row>
    <row r="412" spans="1:50" ht="12.75" customHeight="1" x14ac:dyDescent="0.15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3"/>
      <c r="AW412" s="3"/>
      <c r="AX412" s="3"/>
    </row>
    <row r="413" spans="1:50" ht="12.75" customHeight="1" x14ac:dyDescent="0.15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3"/>
      <c r="AS413" s="3"/>
      <c r="AT413" s="3"/>
      <c r="AU413" s="3"/>
      <c r="AV413" s="3"/>
      <c r="AW413" s="3"/>
      <c r="AX413" s="3"/>
    </row>
    <row r="414" spans="1:50" ht="12.75" customHeight="1" x14ac:dyDescent="0.15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3"/>
      <c r="AS414" s="3"/>
      <c r="AT414" s="3"/>
      <c r="AU414" s="3"/>
      <c r="AV414" s="3"/>
      <c r="AW414" s="3"/>
      <c r="AX414" s="3"/>
    </row>
    <row r="415" spans="1:50" ht="12.75" customHeight="1" x14ac:dyDescent="0.1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3"/>
      <c r="AS415" s="3"/>
      <c r="AT415" s="3"/>
      <c r="AU415" s="3"/>
      <c r="AV415" s="3"/>
      <c r="AW415" s="3"/>
      <c r="AX415" s="3"/>
    </row>
    <row r="416" spans="1:50" ht="12.75" customHeight="1" x14ac:dyDescent="0.15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3"/>
      <c r="AS416" s="3"/>
      <c r="AT416" s="3"/>
      <c r="AU416" s="3"/>
      <c r="AV416" s="3"/>
      <c r="AW416" s="3"/>
      <c r="AX416" s="3"/>
    </row>
    <row r="417" spans="1:50" ht="12.75" customHeight="1" x14ac:dyDescent="0.15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3"/>
      <c r="AS417" s="3"/>
      <c r="AT417" s="3"/>
      <c r="AU417" s="3"/>
      <c r="AV417" s="3"/>
      <c r="AW417" s="3"/>
      <c r="AX417" s="3"/>
    </row>
    <row r="418" spans="1:50" ht="12.75" customHeight="1" x14ac:dyDescent="0.15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3"/>
      <c r="AS418" s="3"/>
      <c r="AT418" s="3"/>
      <c r="AU418" s="3"/>
      <c r="AV418" s="3"/>
      <c r="AW418" s="3"/>
      <c r="AX418" s="3"/>
    </row>
    <row r="419" spans="1:50" ht="12.75" customHeight="1" x14ac:dyDescent="0.15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3"/>
      <c r="AS419" s="3"/>
      <c r="AT419" s="3"/>
      <c r="AU419" s="3"/>
      <c r="AV419" s="3"/>
      <c r="AW419" s="3"/>
      <c r="AX419" s="3"/>
    </row>
    <row r="420" spans="1:50" ht="12.75" customHeight="1" x14ac:dyDescent="0.15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  <c r="AW420" s="3"/>
      <c r="AX420" s="3"/>
    </row>
    <row r="421" spans="1:50" ht="12.75" customHeight="1" x14ac:dyDescent="0.15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3"/>
      <c r="AS421" s="3"/>
      <c r="AT421" s="3"/>
      <c r="AU421" s="3"/>
      <c r="AV421" s="3"/>
      <c r="AW421" s="3"/>
      <c r="AX421" s="3"/>
    </row>
    <row r="422" spans="1:50" ht="12.75" customHeight="1" x14ac:dyDescent="0.15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3"/>
      <c r="AS422" s="3"/>
      <c r="AT422" s="3"/>
      <c r="AU422" s="3"/>
      <c r="AV422" s="3"/>
      <c r="AW422" s="3"/>
      <c r="AX422" s="3"/>
    </row>
    <row r="423" spans="1:50" ht="12.75" customHeight="1" x14ac:dyDescent="0.15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3"/>
      <c r="AS423" s="3"/>
      <c r="AT423" s="3"/>
      <c r="AU423" s="3"/>
      <c r="AV423" s="3"/>
      <c r="AW423" s="3"/>
      <c r="AX423" s="3"/>
    </row>
    <row r="424" spans="1:50" ht="12.75" customHeight="1" x14ac:dyDescent="0.15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3"/>
      <c r="AS424" s="3"/>
      <c r="AT424" s="3"/>
      <c r="AU424" s="3"/>
      <c r="AV424" s="3"/>
      <c r="AW424" s="3"/>
      <c r="AX424" s="3"/>
    </row>
    <row r="425" spans="1:50" ht="12.75" customHeight="1" x14ac:dyDescent="0.1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3"/>
      <c r="AS425" s="3"/>
      <c r="AT425" s="3"/>
      <c r="AU425" s="3"/>
      <c r="AV425" s="3"/>
      <c r="AW425" s="3"/>
      <c r="AX425" s="3"/>
    </row>
    <row r="426" spans="1:50" ht="12.75" customHeight="1" x14ac:dyDescent="0.15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3"/>
      <c r="AS426" s="3"/>
      <c r="AT426" s="3"/>
      <c r="AU426" s="3"/>
      <c r="AV426" s="3"/>
      <c r="AW426" s="3"/>
      <c r="AX426" s="3"/>
    </row>
    <row r="427" spans="1:50" ht="12.75" customHeight="1" x14ac:dyDescent="0.15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3"/>
      <c r="AS427" s="3"/>
      <c r="AT427" s="3"/>
      <c r="AU427" s="3"/>
      <c r="AV427" s="3"/>
      <c r="AW427" s="3"/>
      <c r="AX427" s="3"/>
    </row>
    <row r="428" spans="1:50" ht="12.75" customHeight="1" x14ac:dyDescent="0.15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3"/>
      <c r="AS428" s="3"/>
      <c r="AT428" s="3"/>
      <c r="AU428" s="3"/>
      <c r="AV428" s="3"/>
      <c r="AW428" s="3"/>
      <c r="AX428" s="3"/>
    </row>
    <row r="429" spans="1:50" ht="12.75" customHeight="1" x14ac:dyDescent="0.15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3"/>
      <c r="AS429" s="3"/>
      <c r="AT429" s="3"/>
      <c r="AU429" s="3"/>
      <c r="AV429" s="3"/>
      <c r="AW429" s="3"/>
      <c r="AX429" s="3"/>
    </row>
    <row r="430" spans="1:50" ht="12.75" customHeight="1" x14ac:dyDescent="0.15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  <c r="AS430" s="3"/>
      <c r="AT430" s="3"/>
      <c r="AU430" s="3"/>
      <c r="AV430" s="3"/>
      <c r="AW430" s="3"/>
      <c r="AX430" s="3"/>
    </row>
    <row r="431" spans="1:50" ht="12.75" customHeight="1" x14ac:dyDescent="0.15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3"/>
      <c r="AS431" s="3"/>
      <c r="AT431" s="3"/>
      <c r="AU431" s="3"/>
      <c r="AV431" s="3"/>
      <c r="AW431" s="3"/>
      <c r="AX431" s="3"/>
    </row>
    <row r="432" spans="1:50" ht="12.75" customHeight="1" x14ac:dyDescent="0.15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3"/>
      <c r="AS432" s="3"/>
      <c r="AT432" s="3"/>
      <c r="AU432" s="3"/>
      <c r="AV432" s="3"/>
      <c r="AW432" s="3"/>
      <c r="AX432" s="3"/>
    </row>
    <row r="433" spans="1:50" ht="12.75" customHeight="1" x14ac:dyDescent="0.15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3"/>
      <c r="AS433" s="3"/>
      <c r="AT433" s="3"/>
      <c r="AU433" s="3"/>
      <c r="AV433" s="3"/>
      <c r="AW433" s="3"/>
      <c r="AX433" s="3"/>
    </row>
    <row r="434" spans="1:50" ht="12.75" customHeight="1" x14ac:dyDescent="0.15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3"/>
      <c r="AS434" s="3"/>
      <c r="AT434" s="3"/>
      <c r="AU434" s="3"/>
      <c r="AV434" s="3"/>
      <c r="AW434" s="3"/>
      <c r="AX434" s="3"/>
    </row>
    <row r="435" spans="1:50" ht="12.75" customHeight="1" x14ac:dyDescent="0.1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3"/>
      <c r="AS435" s="3"/>
      <c r="AT435" s="3"/>
      <c r="AU435" s="3"/>
      <c r="AV435" s="3"/>
      <c r="AW435" s="3"/>
      <c r="AX435" s="3"/>
    </row>
    <row r="436" spans="1:50" ht="12.75" customHeight="1" x14ac:dyDescent="0.15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3"/>
      <c r="AS436" s="3"/>
      <c r="AT436" s="3"/>
      <c r="AU436" s="3"/>
      <c r="AV436" s="3"/>
      <c r="AW436" s="3"/>
      <c r="AX436" s="3"/>
    </row>
    <row r="437" spans="1:50" ht="12.75" customHeight="1" x14ac:dyDescent="0.15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3"/>
      <c r="AS437" s="3"/>
      <c r="AT437" s="3"/>
      <c r="AU437" s="3"/>
      <c r="AV437" s="3"/>
      <c r="AW437" s="3"/>
      <c r="AX437" s="3"/>
    </row>
    <row r="438" spans="1:50" ht="12.75" customHeight="1" x14ac:dyDescent="0.15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3"/>
      <c r="AS438" s="3"/>
      <c r="AT438" s="3"/>
      <c r="AU438" s="3"/>
      <c r="AV438" s="3"/>
      <c r="AW438" s="3"/>
      <c r="AX438" s="3"/>
    </row>
    <row r="439" spans="1:50" ht="12.75" customHeight="1" x14ac:dyDescent="0.15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3"/>
      <c r="AS439" s="3"/>
      <c r="AT439" s="3"/>
      <c r="AU439" s="3"/>
      <c r="AV439" s="3"/>
      <c r="AW439" s="3"/>
      <c r="AX439" s="3"/>
    </row>
    <row r="440" spans="1:50" ht="12.75" customHeight="1" x14ac:dyDescent="0.15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3"/>
      <c r="AS440" s="3"/>
      <c r="AT440" s="3"/>
      <c r="AU440" s="3"/>
      <c r="AV440" s="3"/>
      <c r="AW440" s="3"/>
      <c r="AX440" s="3"/>
    </row>
    <row r="441" spans="1:50" ht="12.75" customHeight="1" x14ac:dyDescent="0.15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3"/>
      <c r="AS441" s="3"/>
      <c r="AT441" s="3"/>
      <c r="AU441" s="3"/>
      <c r="AV441" s="3"/>
      <c r="AW441" s="3"/>
      <c r="AX441" s="3"/>
    </row>
    <row r="442" spans="1:50" ht="12.75" customHeight="1" x14ac:dyDescent="0.15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3"/>
      <c r="AS442" s="3"/>
      <c r="AT442" s="3"/>
      <c r="AU442" s="3"/>
      <c r="AV442" s="3"/>
      <c r="AW442" s="3"/>
      <c r="AX442" s="3"/>
    </row>
    <row r="443" spans="1:50" ht="12.75" customHeight="1" x14ac:dyDescent="0.15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3"/>
      <c r="AS443" s="3"/>
      <c r="AT443" s="3"/>
      <c r="AU443" s="3"/>
      <c r="AV443" s="3"/>
      <c r="AW443" s="3"/>
      <c r="AX443" s="3"/>
    </row>
    <row r="444" spans="1:50" ht="12.75" customHeight="1" x14ac:dyDescent="0.15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3"/>
      <c r="AS444" s="3"/>
      <c r="AT444" s="3"/>
      <c r="AU444" s="3"/>
      <c r="AV444" s="3"/>
      <c r="AW444" s="3"/>
      <c r="AX444" s="3"/>
    </row>
    <row r="445" spans="1:50" ht="12.75" customHeight="1" x14ac:dyDescent="0.1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3"/>
      <c r="AS445" s="3"/>
      <c r="AT445" s="3"/>
      <c r="AU445" s="3"/>
      <c r="AV445" s="3"/>
      <c r="AW445" s="3"/>
      <c r="AX445" s="3"/>
    </row>
    <row r="446" spans="1:50" ht="12.75" customHeight="1" x14ac:dyDescent="0.15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3"/>
      <c r="AW446" s="3"/>
      <c r="AX446" s="3"/>
    </row>
    <row r="447" spans="1:50" ht="12.75" customHeight="1" x14ac:dyDescent="0.15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3"/>
      <c r="AS447" s="3"/>
      <c r="AT447" s="3"/>
      <c r="AU447" s="3"/>
      <c r="AV447" s="3"/>
      <c r="AW447" s="3"/>
      <c r="AX447" s="3"/>
    </row>
    <row r="448" spans="1:50" ht="12.75" customHeight="1" x14ac:dyDescent="0.15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3"/>
      <c r="AS448" s="3"/>
      <c r="AT448" s="3"/>
      <c r="AU448" s="3"/>
      <c r="AV448" s="3"/>
      <c r="AW448" s="3"/>
      <c r="AX448" s="3"/>
    </row>
    <row r="449" spans="1:50" ht="12.75" customHeight="1" x14ac:dyDescent="0.15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3"/>
      <c r="AS449" s="3"/>
      <c r="AT449" s="3"/>
      <c r="AU449" s="3"/>
      <c r="AV449" s="3"/>
      <c r="AW449" s="3"/>
      <c r="AX449" s="3"/>
    </row>
    <row r="450" spans="1:50" ht="12.75" customHeight="1" x14ac:dyDescent="0.15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3"/>
      <c r="AS450" s="3"/>
      <c r="AT450" s="3"/>
      <c r="AU450" s="3"/>
      <c r="AV450" s="3"/>
      <c r="AW450" s="3"/>
      <c r="AX450" s="3"/>
    </row>
    <row r="451" spans="1:50" ht="12.75" customHeight="1" x14ac:dyDescent="0.15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3"/>
      <c r="AS451" s="3"/>
      <c r="AT451" s="3"/>
      <c r="AU451" s="3"/>
      <c r="AV451" s="3"/>
      <c r="AW451" s="3"/>
      <c r="AX451" s="3"/>
    </row>
    <row r="452" spans="1:50" ht="12.75" customHeight="1" x14ac:dyDescent="0.15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3"/>
      <c r="AS452" s="3"/>
      <c r="AT452" s="3"/>
      <c r="AU452" s="3"/>
      <c r="AV452" s="3"/>
      <c r="AW452" s="3"/>
      <c r="AX452" s="3"/>
    </row>
    <row r="453" spans="1:50" ht="12.75" customHeight="1" x14ac:dyDescent="0.15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3"/>
      <c r="AS453" s="3"/>
      <c r="AT453" s="3"/>
      <c r="AU453" s="3"/>
      <c r="AV453" s="3"/>
      <c r="AW453" s="3"/>
      <c r="AX453" s="3"/>
    </row>
    <row r="454" spans="1:50" ht="12.75" customHeight="1" x14ac:dyDescent="0.15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3"/>
      <c r="AS454" s="3"/>
      <c r="AT454" s="3"/>
      <c r="AU454" s="3"/>
      <c r="AV454" s="3"/>
      <c r="AW454" s="3"/>
      <c r="AX454" s="3"/>
    </row>
    <row r="455" spans="1:50" ht="12.75" customHeight="1" x14ac:dyDescent="0.1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3"/>
      <c r="AS455" s="3"/>
      <c r="AT455" s="3"/>
      <c r="AU455" s="3"/>
      <c r="AV455" s="3"/>
      <c r="AW455" s="3"/>
      <c r="AX455" s="3"/>
    </row>
    <row r="456" spans="1:50" ht="12.75" customHeight="1" x14ac:dyDescent="0.15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3"/>
      <c r="AS456" s="3"/>
      <c r="AT456" s="3"/>
      <c r="AU456" s="3"/>
      <c r="AV456" s="3"/>
      <c r="AW456" s="3"/>
      <c r="AX456" s="3"/>
    </row>
    <row r="457" spans="1:50" ht="12.75" customHeight="1" x14ac:dyDescent="0.15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3"/>
      <c r="AS457" s="3"/>
      <c r="AT457" s="3"/>
      <c r="AU457" s="3"/>
      <c r="AV457" s="3"/>
      <c r="AW457" s="3"/>
      <c r="AX457" s="3"/>
    </row>
    <row r="458" spans="1:50" ht="12.75" customHeight="1" x14ac:dyDescent="0.15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3"/>
      <c r="AS458" s="3"/>
      <c r="AT458" s="3"/>
      <c r="AU458" s="3"/>
      <c r="AV458" s="3"/>
      <c r="AW458" s="3"/>
      <c r="AX458" s="3"/>
    </row>
    <row r="459" spans="1:50" ht="12.75" customHeight="1" x14ac:dyDescent="0.15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3"/>
      <c r="AS459" s="3"/>
      <c r="AT459" s="3"/>
      <c r="AU459" s="3"/>
      <c r="AV459" s="3"/>
      <c r="AW459" s="3"/>
      <c r="AX459" s="3"/>
    </row>
    <row r="460" spans="1:50" ht="12.75" customHeight="1" x14ac:dyDescent="0.15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3"/>
      <c r="AW460" s="3"/>
      <c r="AX460" s="3"/>
    </row>
    <row r="461" spans="1:50" ht="12.75" customHeight="1" x14ac:dyDescent="0.15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3"/>
      <c r="AS461" s="3"/>
      <c r="AT461" s="3"/>
      <c r="AU461" s="3"/>
      <c r="AV461" s="3"/>
      <c r="AW461" s="3"/>
      <c r="AX461" s="3"/>
    </row>
    <row r="462" spans="1:50" ht="12.75" customHeight="1" x14ac:dyDescent="0.15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3"/>
      <c r="AS462" s="3"/>
      <c r="AT462" s="3"/>
      <c r="AU462" s="3"/>
      <c r="AV462" s="3"/>
      <c r="AW462" s="3"/>
      <c r="AX462" s="3"/>
    </row>
    <row r="463" spans="1:50" ht="12.75" customHeight="1" x14ac:dyDescent="0.15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3"/>
      <c r="AS463" s="3"/>
      <c r="AT463" s="3"/>
      <c r="AU463" s="3"/>
      <c r="AV463" s="3"/>
      <c r="AW463" s="3"/>
      <c r="AX463" s="3"/>
    </row>
    <row r="464" spans="1:50" ht="12.75" customHeight="1" x14ac:dyDescent="0.15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3"/>
      <c r="AS464" s="3"/>
      <c r="AT464" s="3"/>
      <c r="AU464" s="3"/>
      <c r="AV464" s="3"/>
      <c r="AW464" s="3"/>
      <c r="AX464" s="3"/>
    </row>
    <row r="465" spans="1:50" ht="12.75" customHeight="1" x14ac:dyDescent="0.1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3"/>
      <c r="AS465" s="3"/>
      <c r="AT465" s="3"/>
      <c r="AU465" s="3"/>
      <c r="AV465" s="3"/>
      <c r="AW465" s="3"/>
      <c r="AX465" s="3"/>
    </row>
    <row r="466" spans="1:50" ht="12.75" customHeight="1" x14ac:dyDescent="0.15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3"/>
      <c r="AS466" s="3"/>
      <c r="AT466" s="3"/>
      <c r="AU466" s="3"/>
      <c r="AV466" s="3"/>
      <c r="AW466" s="3"/>
      <c r="AX466" s="3"/>
    </row>
    <row r="467" spans="1:50" ht="12.75" customHeight="1" x14ac:dyDescent="0.15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3"/>
      <c r="AS467" s="3"/>
      <c r="AT467" s="3"/>
      <c r="AU467" s="3"/>
      <c r="AV467" s="3"/>
      <c r="AW467" s="3"/>
      <c r="AX467" s="3"/>
    </row>
    <row r="468" spans="1:50" ht="12.75" customHeight="1" x14ac:dyDescent="0.15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3"/>
      <c r="AS468" s="3"/>
      <c r="AT468" s="3"/>
      <c r="AU468" s="3"/>
      <c r="AV468" s="3"/>
      <c r="AW468" s="3"/>
      <c r="AX468" s="3"/>
    </row>
    <row r="469" spans="1:50" ht="12.75" customHeight="1" x14ac:dyDescent="0.15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3"/>
      <c r="AS469" s="3"/>
      <c r="AT469" s="3"/>
      <c r="AU469" s="3"/>
      <c r="AV469" s="3"/>
      <c r="AW469" s="3"/>
      <c r="AX469" s="3"/>
    </row>
    <row r="470" spans="1:50" ht="12.75" customHeight="1" x14ac:dyDescent="0.15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3"/>
      <c r="AS470" s="3"/>
      <c r="AT470" s="3"/>
      <c r="AU470" s="3"/>
      <c r="AV470" s="3"/>
      <c r="AW470" s="3"/>
      <c r="AX470" s="3"/>
    </row>
    <row r="471" spans="1:50" ht="12.75" customHeight="1" x14ac:dyDescent="0.15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3"/>
      <c r="AS471" s="3"/>
      <c r="AT471" s="3"/>
      <c r="AU471" s="3"/>
      <c r="AV471" s="3"/>
      <c r="AW471" s="3"/>
      <c r="AX471" s="3"/>
    </row>
    <row r="472" spans="1:50" ht="12.75" customHeight="1" x14ac:dyDescent="0.15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3"/>
      <c r="AW472" s="3"/>
      <c r="AX472" s="3"/>
    </row>
    <row r="473" spans="1:50" ht="12.75" customHeight="1" x14ac:dyDescent="0.15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3"/>
      <c r="AS473" s="3"/>
      <c r="AT473" s="3"/>
      <c r="AU473" s="3"/>
      <c r="AV473" s="3"/>
      <c r="AW473" s="3"/>
      <c r="AX473" s="3"/>
    </row>
    <row r="474" spans="1:50" ht="12.75" customHeight="1" x14ac:dyDescent="0.15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3"/>
      <c r="AS474" s="3"/>
      <c r="AT474" s="3"/>
      <c r="AU474" s="3"/>
      <c r="AV474" s="3"/>
      <c r="AW474" s="3"/>
      <c r="AX474" s="3"/>
    </row>
    <row r="475" spans="1:50" ht="12.75" customHeight="1" x14ac:dyDescent="0.1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3"/>
      <c r="AS475" s="3"/>
      <c r="AT475" s="3"/>
      <c r="AU475" s="3"/>
      <c r="AV475" s="3"/>
      <c r="AW475" s="3"/>
      <c r="AX475" s="3"/>
    </row>
    <row r="476" spans="1:50" ht="12.75" customHeight="1" x14ac:dyDescent="0.15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3"/>
      <c r="AS476" s="3"/>
      <c r="AT476" s="3"/>
      <c r="AU476" s="3"/>
      <c r="AV476" s="3"/>
      <c r="AW476" s="3"/>
      <c r="AX476" s="3"/>
    </row>
    <row r="477" spans="1:50" ht="12.75" customHeight="1" x14ac:dyDescent="0.15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3"/>
      <c r="AS477" s="3"/>
      <c r="AT477" s="3"/>
      <c r="AU477" s="3"/>
      <c r="AV477" s="3"/>
      <c r="AW477" s="3"/>
      <c r="AX477" s="3"/>
    </row>
    <row r="478" spans="1:50" ht="12.75" customHeight="1" x14ac:dyDescent="0.15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3"/>
      <c r="AS478" s="3"/>
      <c r="AT478" s="3"/>
      <c r="AU478" s="3"/>
      <c r="AV478" s="3"/>
      <c r="AW478" s="3"/>
      <c r="AX478" s="3"/>
    </row>
    <row r="479" spans="1:50" ht="12.75" customHeight="1" x14ac:dyDescent="0.15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3"/>
      <c r="AS479" s="3"/>
      <c r="AT479" s="3"/>
      <c r="AU479" s="3"/>
      <c r="AV479" s="3"/>
      <c r="AW479" s="3"/>
      <c r="AX479" s="3"/>
    </row>
    <row r="480" spans="1:50" ht="12.75" customHeight="1" x14ac:dyDescent="0.15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3"/>
      <c r="AS480" s="3"/>
      <c r="AT480" s="3"/>
      <c r="AU480" s="3"/>
      <c r="AV480" s="3"/>
      <c r="AW480" s="3"/>
      <c r="AX480" s="3"/>
    </row>
    <row r="481" spans="1:50" ht="12.75" customHeight="1" x14ac:dyDescent="0.15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3"/>
      <c r="AS481" s="3"/>
      <c r="AT481" s="3"/>
      <c r="AU481" s="3"/>
      <c r="AV481" s="3"/>
      <c r="AW481" s="3"/>
      <c r="AX481" s="3"/>
    </row>
    <row r="482" spans="1:50" ht="12.75" customHeight="1" x14ac:dyDescent="0.15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3"/>
      <c r="AS482" s="3"/>
      <c r="AT482" s="3"/>
      <c r="AU482" s="3"/>
      <c r="AV482" s="3"/>
      <c r="AW482" s="3"/>
      <c r="AX482" s="3"/>
    </row>
    <row r="483" spans="1:50" ht="12.75" customHeight="1" x14ac:dyDescent="0.15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3"/>
      <c r="AS483" s="3"/>
      <c r="AT483" s="3"/>
      <c r="AU483" s="3"/>
      <c r="AV483" s="3"/>
      <c r="AW483" s="3"/>
      <c r="AX483" s="3"/>
    </row>
    <row r="484" spans="1:50" ht="12.75" customHeight="1" x14ac:dyDescent="0.15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3"/>
      <c r="AW484" s="3"/>
      <c r="AX484" s="3"/>
    </row>
    <row r="485" spans="1:50" ht="12.75" customHeight="1" x14ac:dyDescent="0.1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3"/>
      <c r="AS485" s="3"/>
      <c r="AT485" s="3"/>
      <c r="AU485" s="3"/>
      <c r="AV485" s="3"/>
      <c r="AW485" s="3"/>
      <c r="AX485" s="3"/>
    </row>
    <row r="486" spans="1:50" ht="12.75" customHeight="1" x14ac:dyDescent="0.15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3"/>
      <c r="AS486" s="3"/>
      <c r="AT486" s="3"/>
      <c r="AU486" s="3"/>
      <c r="AV486" s="3"/>
      <c r="AW486" s="3"/>
      <c r="AX486" s="3"/>
    </row>
    <row r="487" spans="1:50" ht="12.75" customHeight="1" x14ac:dyDescent="0.15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3"/>
      <c r="AS487" s="3"/>
      <c r="AT487" s="3"/>
      <c r="AU487" s="3"/>
      <c r="AV487" s="3"/>
      <c r="AW487" s="3"/>
      <c r="AX487" s="3"/>
    </row>
    <row r="488" spans="1:50" ht="12.75" customHeight="1" x14ac:dyDescent="0.15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3"/>
      <c r="AS488" s="3"/>
      <c r="AT488" s="3"/>
      <c r="AU488" s="3"/>
      <c r="AV488" s="3"/>
      <c r="AW488" s="3"/>
      <c r="AX488" s="3"/>
    </row>
    <row r="489" spans="1:50" ht="12.75" customHeight="1" x14ac:dyDescent="0.15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3"/>
      <c r="AS489" s="3"/>
      <c r="AT489" s="3"/>
      <c r="AU489" s="3"/>
      <c r="AV489" s="3"/>
      <c r="AW489" s="3"/>
      <c r="AX489" s="3"/>
    </row>
    <row r="490" spans="1:50" ht="12.75" customHeight="1" x14ac:dyDescent="0.15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3"/>
      <c r="AS490" s="3"/>
      <c r="AT490" s="3"/>
      <c r="AU490" s="3"/>
      <c r="AV490" s="3"/>
      <c r="AW490" s="3"/>
      <c r="AX490" s="3"/>
    </row>
    <row r="491" spans="1:50" ht="12.75" customHeight="1" x14ac:dyDescent="0.15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3"/>
      <c r="AS491" s="3"/>
      <c r="AT491" s="3"/>
      <c r="AU491" s="3"/>
      <c r="AV491" s="3"/>
      <c r="AW491" s="3"/>
      <c r="AX491" s="3"/>
    </row>
    <row r="492" spans="1:50" ht="12.75" customHeight="1" x14ac:dyDescent="0.15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3"/>
      <c r="AS492" s="3"/>
      <c r="AT492" s="3"/>
      <c r="AU492" s="3"/>
      <c r="AV492" s="3"/>
      <c r="AW492" s="3"/>
      <c r="AX492" s="3"/>
    </row>
    <row r="493" spans="1:50" ht="12.75" customHeight="1" x14ac:dyDescent="0.15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3"/>
      <c r="AS493" s="3"/>
      <c r="AT493" s="3"/>
      <c r="AU493" s="3"/>
      <c r="AV493" s="3"/>
      <c r="AW493" s="3"/>
      <c r="AX493" s="3"/>
    </row>
    <row r="494" spans="1:50" ht="12.75" customHeight="1" x14ac:dyDescent="0.15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3"/>
      <c r="AS494" s="3"/>
      <c r="AT494" s="3"/>
      <c r="AU494" s="3"/>
      <c r="AV494" s="3"/>
      <c r="AW494" s="3"/>
      <c r="AX494" s="3"/>
    </row>
    <row r="495" spans="1:50" ht="12.75" customHeight="1" x14ac:dyDescent="0.1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3"/>
      <c r="AS495" s="3"/>
      <c r="AT495" s="3"/>
      <c r="AU495" s="3"/>
      <c r="AV495" s="3"/>
      <c r="AW495" s="3"/>
      <c r="AX495" s="3"/>
    </row>
    <row r="496" spans="1:50" ht="12.75" customHeight="1" x14ac:dyDescent="0.15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3"/>
      <c r="AS496" s="3"/>
      <c r="AT496" s="3"/>
      <c r="AU496" s="3"/>
      <c r="AV496" s="3"/>
      <c r="AW496" s="3"/>
      <c r="AX496" s="3"/>
    </row>
    <row r="497" spans="1:50" ht="12.75" customHeight="1" x14ac:dyDescent="0.15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3"/>
      <c r="AS497" s="3"/>
      <c r="AT497" s="3"/>
      <c r="AU497" s="3"/>
      <c r="AV497" s="3"/>
      <c r="AW497" s="3"/>
      <c r="AX497" s="3"/>
    </row>
    <row r="498" spans="1:50" ht="12.75" customHeight="1" x14ac:dyDescent="0.15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  <c r="AW498" s="3"/>
      <c r="AX498" s="3"/>
    </row>
    <row r="499" spans="1:50" ht="12.75" customHeight="1" x14ac:dyDescent="0.15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3"/>
      <c r="AS499" s="3"/>
      <c r="AT499" s="3"/>
      <c r="AU499" s="3"/>
      <c r="AV499" s="3"/>
      <c r="AW499" s="3"/>
      <c r="AX499" s="3"/>
    </row>
    <row r="500" spans="1:50" ht="12.75" customHeight="1" x14ac:dyDescent="0.15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3"/>
      <c r="AS500" s="3"/>
      <c r="AT500" s="3"/>
      <c r="AU500" s="3"/>
      <c r="AV500" s="3"/>
      <c r="AW500" s="3"/>
      <c r="AX500" s="3"/>
    </row>
    <row r="501" spans="1:50" ht="12.75" customHeight="1" x14ac:dyDescent="0.15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3"/>
      <c r="AS501" s="3"/>
      <c r="AT501" s="3"/>
      <c r="AU501" s="3"/>
      <c r="AV501" s="3"/>
      <c r="AW501" s="3"/>
      <c r="AX501" s="3"/>
    </row>
    <row r="502" spans="1:50" ht="12.75" customHeight="1" x14ac:dyDescent="0.15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3"/>
      <c r="AS502" s="3"/>
      <c r="AT502" s="3"/>
      <c r="AU502" s="3"/>
      <c r="AV502" s="3"/>
      <c r="AW502" s="3"/>
      <c r="AX502" s="3"/>
    </row>
    <row r="503" spans="1:50" ht="12.75" customHeight="1" x14ac:dyDescent="0.15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3"/>
      <c r="AS503" s="3"/>
      <c r="AT503" s="3"/>
      <c r="AU503" s="3"/>
      <c r="AV503" s="3"/>
      <c r="AW503" s="3"/>
      <c r="AX503" s="3"/>
    </row>
    <row r="504" spans="1:50" ht="12.75" customHeight="1" x14ac:dyDescent="0.15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3"/>
      <c r="AS504" s="3"/>
      <c r="AT504" s="3"/>
      <c r="AU504" s="3"/>
      <c r="AV504" s="3"/>
      <c r="AW504" s="3"/>
      <c r="AX504" s="3"/>
    </row>
    <row r="505" spans="1:50" ht="12.75" customHeight="1" x14ac:dyDescent="0.1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3"/>
      <c r="AS505" s="3"/>
      <c r="AT505" s="3"/>
      <c r="AU505" s="3"/>
      <c r="AV505" s="3"/>
      <c r="AW505" s="3"/>
      <c r="AX505" s="3"/>
    </row>
    <row r="506" spans="1:50" ht="12.75" customHeight="1" x14ac:dyDescent="0.15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3"/>
      <c r="AS506" s="3"/>
      <c r="AT506" s="3"/>
      <c r="AU506" s="3"/>
      <c r="AV506" s="3"/>
      <c r="AW506" s="3"/>
      <c r="AX506" s="3"/>
    </row>
    <row r="507" spans="1:50" ht="12.75" customHeight="1" x14ac:dyDescent="0.15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3"/>
      <c r="AS507" s="3"/>
      <c r="AT507" s="3"/>
      <c r="AU507" s="3"/>
      <c r="AV507" s="3"/>
      <c r="AW507" s="3"/>
      <c r="AX507" s="3"/>
    </row>
    <row r="508" spans="1:50" ht="12.75" customHeight="1" x14ac:dyDescent="0.15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3"/>
      <c r="AS508" s="3"/>
      <c r="AT508" s="3"/>
      <c r="AU508" s="3"/>
      <c r="AV508" s="3"/>
      <c r="AW508" s="3"/>
      <c r="AX508" s="3"/>
    </row>
    <row r="509" spans="1:50" ht="12.75" customHeight="1" x14ac:dyDescent="0.15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3"/>
      <c r="AS509" s="3"/>
      <c r="AT509" s="3"/>
      <c r="AU509" s="3"/>
      <c r="AV509" s="3"/>
      <c r="AW509" s="3"/>
      <c r="AX509" s="3"/>
    </row>
    <row r="510" spans="1:50" ht="12.75" customHeight="1" x14ac:dyDescent="0.15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3"/>
      <c r="AS510" s="3"/>
      <c r="AT510" s="3"/>
      <c r="AU510" s="3"/>
      <c r="AV510" s="3"/>
      <c r="AW510" s="3"/>
      <c r="AX510" s="3"/>
    </row>
    <row r="511" spans="1:50" ht="12.75" customHeight="1" x14ac:dyDescent="0.15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3"/>
      <c r="AS511" s="3"/>
      <c r="AT511" s="3"/>
      <c r="AU511" s="3"/>
      <c r="AV511" s="3"/>
      <c r="AW511" s="3"/>
      <c r="AX511" s="3"/>
    </row>
    <row r="512" spans="1:50" ht="12.75" customHeight="1" x14ac:dyDescent="0.15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3"/>
      <c r="AS512" s="3"/>
      <c r="AT512" s="3"/>
      <c r="AU512" s="3"/>
      <c r="AV512" s="3"/>
      <c r="AW512" s="3"/>
      <c r="AX512" s="3"/>
    </row>
    <row r="513" spans="1:50" ht="12.75" customHeight="1" x14ac:dyDescent="0.15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3"/>
      <c r="AS513" s="3"/>
      <c r="AT513" s="3"/>
      <c r="AU513" s="3"/>
      <c r="AV513" s="3"/>
      <c r="AW513" s="3"/>
      <c r="AX513" s="3"/>
    </row>
    <row r="514" spans="1:50" ht="12.75" customHeight="1" x14ac:dyDescent="0.15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3"/>
      <c r="AS514" s="3"/>
      <c r="AT514" s="3"/>
      <c r="AU514" s="3"/>
      <c r="AV514" s="3"/>
      <c r="AW514" s="3"/>
      <c r="AX514" s="3"/>
    </row>
    <row r="515" spans="1:50" ht="12.75" customHeight="1" x14ac:dyDescent="0.1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  <c r="AP515" s="3"/>
      <c r="AQ515" s="3"/>
      <c r="AR515" s="3"/>
      <c r="AS515" s="3"/>
      <c r="AT515" s="3"/>
      <c r="AU515" s="3"/>
      <c r="AV515" s="3"/>
      <c r="AW515" s="3"/>
      <c r="AX515" s="3"/>
    </row>
    <row r="516" spans="1:50" ht="12.75" customHeight="1" x14ac:dyDescent="0.15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3"/>
      <c r="AS516" s="3"/>
      <c r="AT516" s="3"/>
      <c r="AU516" s="3"/>
      <c r="AV516" s="3"/>
      <c r="AW516" s="3"/>
      <c r="AX516" s="3"/>
    </row>
    <row r="517" spans="1:50" ht="12.75" customHeight="1" x14ac:dyDescent="0.15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3"/>
      <c r="AS517" s="3"/>
      <c r="AT517" s="3"/>
      <c r="AU517" s="3"/>
      <c r="AV517" s="3"/>
      <c r="AW517" s="3"/>
      <c r="AX517" s="3"/>
    </row>
    <row r="518" spans="1:50" ht="12.75" customHeight="1" x14ac:dyDescent="0.15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  <c r="AP518" s="3"/>
      <c r="AQ518" s="3"/>
      <c r="AR518" s="3"/>
      <c r="AS518" s="3"/>
      <c r="AT518" s="3"/>
      <c r="AU518" s="3"/>
      <c r="AV518" s="3"/>
      <c r="AW518" s="3"/>
      <c r="AX518" s="3"/>
    </row>
    <row r="519" spans="1:50" ht="12.75" customHeight="1" x14ac:dyDescent="0.15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  <c r="AO519" s="3"/>
      <c r="AP519" s="3"/>
      <c r="AQ519" s="3"/>
      <c r="AR519" s="3"/>
      <c r="AS519" s="3"/>
      <c r="AT519" s="3"/>
      <c r="AU519" s="3"/>
      <c r="AV519" s="3"/>
      <c r="AW519" s="3"/>
      <c r="AX519" s="3"/>
    </row>
    <row r="520" spans="1:50" ht="12.75" customHeight="1" x14ac:dyDescent="0.15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  <c r="AP520" s="3"/>
      <c r="AQ520" s="3"/>
      <c r="AR520" s="3"/>
      <c r="AS520" s="3"/>
      <c r="AT520" s="3"/>
      <c r="AU520" s="3"/>
      <c r="AV520" s="3"/>
      <c r="AW520" s="3"/>
      <c r="AX520" s="3"/>
    </row>
    <row r="521" spans="1:50" ht="12.75" customHeight="1" x14ac:dyDescent="0.15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  <c r="AP521" s="3"/>
      <c r="AQ521" s="3"/>
      <c r="AR521" s="3"/>
      <c r="AS521" s="3"/>
      <c r="AT521" s="3"/>
      <c r="AU521" s="3"/>
      <c r="AV521" s="3"/>
      <c r="AW521" s="3"/>
      <c r="AX521" s="3"/>
    </row>
    <row r="522" spans="1:50" ht="12.75" customHeight="1" x14ac:dyDescent="0.15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  <c r="AP522" s="3"/>
      <c r="AQ522" s="3"/>
      <c r="AR522" s="3"/>
      <c r="AS522" s="3"/>
      <c r="AT522" s="3"/>
      <c r="AU522" s="3"/>
      <c r="AV522" s="3"/>
      <c r="AW522" s="3"/>
      <c r="AX522" s="3"/>
    </row>
    <row r="523" spans="1:50" ht="12.75" customHeight="1" x14ac:dyDescent="0.15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  <c r="AP523" s="3"/>
      <c r="AQ523" s="3"/>
      <c r="AR523" s="3"/>
      <c r="AS523" s="3"/>
      <c r="AT523" s="3"/>
      <c r="AU523" s="3"/>
      <c r="AV523" s="3"/>
      <c r="AW523" s="3"/>
      <c r="AX523" s="3"/>
    </row>
    <row r="524" spans="1:50" ht="12.75" customHeight="1" x14ac:dyDescent="0.15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  <c r="AW524" s="3"/>
      <c r="AX524" s="3"/>
    </row>
    <row r="525" spans="1:50" ht="12.75" customHeight="1" x14ac:dyDescent="0.1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3"/>
      <c r="AS525" s="3"/>
      <c r="AT525" s="3"/>
      <c r="AU525" s="3"/>
      <c r="AV525" s="3"/>
      <c r="AW525" s="3"/>
      <c r="AX525" s="3"/>
    </row>
    <row r="526" spans="1:50" ht="12.75" customHeight="1" x14ac:dyDescent="0.15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3"/>
      <c r="AS526" s="3"/>
      <c r="AT526" s="3"/>
      <c r="AU526" s="3"/>
      <c r="AV526" s="3"/>
      <c r="AW526" s="3"/>
      <c r="AX526" s="3"/>
    </row>
    <row r="527" spans="1:50" ht="12.75" customHeight="1" x14ac:dyDescent="0.15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3"/>
      <c r="AS527" s="3"/>
      <c r="AT527" s="3"/>
      <c r="AU527" s="3"/>
      <c r="AV527" s="3"/>
      <c r="AW527" s="3"/>
      <c r="AX527" s="3"/>
    </row>
    <row r="528" spans="1:50" ht="12.75" customHeight="1" x14ac:dyDescent="0.15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3"/>
      <c r="AS528" s="3"/>
      <c r="AT528" s="3"/>
      <c r="AU528" s="3"/>
      <c r="AV528" s="3"/>
      <c r="AW528" s="3"/>
      <c r="AX528" s="3"/>
    </row>
    <row r="529" spans="1:50" ht="12.75" customHeight="1" x14ac:dyDescent="0.15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3"/>
      <c r="AS529" s="3"/>
      <c r="AT529" s="3"/>
      <c r="AU529" s="3"/>
      <c r="AV529" s="3"/>
      <c r="AW529" s="3"/>
      <c r="AX529" s="3"/>
    </row>
    <row r="530" spans="1:50" ht="12.75" customHeight="1" x14ac:dyDescent="0.15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3"/>
      <c r="AS530" s="3"/>
      <c r="AT530" s="3"/>
      <c r="AU530" s="3"/>
      <c r="AV530" s="3"/>
      <c r="AW530" s="3"/>
      <c r="AX530" s="3"/>
    </row>
    <row r="531" spans="1:50" ht="12.75" customHeight="1" x14ac:dyDescent="0.15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3"/>
      <c r="AS531" s="3"/>
      <c r="AT531" s="3"/>
      <c r="AU531" s="3"/>
      <c r="AV531" s="3"/>
      <c r="AW531" s="3"/>
      <c r="AX531" s="3"/>
    </row>
    <row r="532" spans="1:50" ht="12.75" customHeight="1" x14ac:dyDescent="0.15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3"/>
      <c r="AW532" s="3"/>
      <c r="AX532" s="3"/>
    </row>
    <row r="533" spans="1:50" ht="12.75" customHeight="1" x14ac:dyDescent="0.15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3"/>
      <c r="AS533" s="3"/>
      <c r="AT533" s="3"/>
      <c r="AU533" s="3"/>
      <c r="AV533" s="3"/>
      <c r="AW533" s="3"/>
      <c r="AX533" s="3"/>
    </row>
    <row r="534" spans="1:50" ht="12.75" customHeight="1" x14ac:dyDescent="0.15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3"/>
      <c r="AS534" s="3"/>
      <c r="AT534" s="3"/>
      <c r="AU534" s="3"/>
      <c r="AV534" s="3"/>
      <c r="AW534" s="3"/>
      <c r="AX534" s="3"/>
    </row>
    <row r="535" spans="1:50" ht="12.75" customHeight="1" x14ac:dyDescent="0.1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3"/>
      <c r="AS535" s="3"/>
      <c r="AT535" s="3"/>
      <c r="AU535" s="3"/>
      <c r="AV535" s="3"/>
      <c r="AW535" s="3"/>
      <c r="AX535" s="3"/>
    </row>
    <row r="536" spans="1:50" ht="12.75" customHeight="1" x14ac:dyDescent="0.15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3"/>
      <c r="AS536" s="3"/>
      <c r="AT536" s="3"/>
      <c r="AU536" s="3"/>
      <c r="AV536" s="3"/>
      <c r="AW536" s="3"/>
      <c r="AX536" s="3"/>
    </row>
    <row r="537" spans="1:50" ht="12.75" customHeight="1" x14ac:dyDescent="0.15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  <c r="AP537" s="3"/>
      <c r="AQ537" s="3"/>
      <c r="AR537" s="3"/>
      <c r="AS537" s="3"/>
      <c r="AT537" s="3"/>
      <c r="AU537" s="3"/>
      <c r="AV537" s="3"/>
      <c r="AW537" s="3"/>
      <c r="AX537" s="3"/>
    </row>
    <row r="538" spans="1:50" ht="12.75" customHeight="1" x14ac:dyDescent="0.15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3"/>
      <c r="AS538" s="3"/>
      <c r="AT538" s="3"/>
      <c r="AU538" s="3"/>
      <c r="AV538" s="3"/>
      <c r="AW538" s="3"/>
      <c r="AX538" s="3"/>
    </row>
    <row r="539" spans="1:50" ht="12.75" customHeight="1" x14ac:dyDescent="0.15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3"/>
      <c r="AS539" s="3"/>
      <c r="AT539" s="3"/>
      <c r="AU539" s="3"/>
      <c r="AV539" s="3"/>
      <c r="AW539" s="3"/>
      <c r="AX539" s="3"/>
    </row>
    <row r="540" spans="1:50" ht="12.75" customHeight="1" x14ac:dyDescent="0.15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3"/>
      <c r="AS540" s="3"/>
      <c r="AT540" s="3"/>
      <c r="AU540" s="3"/>
      <c r="AV540" s="3"/>
      <c r="AW540" s="3"/>
      <c r="AX540" s="3"/>
    </row>
    <row r="541" spans="1:50" ht="12.75" customHeight="1" x14ac:dyDescent="0.15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3"/>
      <c r="AS541" s="3"/>
      <c r="AT541" s="3"/>
      <c r="AU541" s="3"/>
      <c r="AV541" s="3"/>
      <c r="AW541" s="3"/>
      <c r="AX541" s="3"/>
    </row>
    <row r="542" spans="1:50" ht="12.75" customHeight="1" x14ac:dyDescent="0.15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  <c r="AP542" s="3"/>
      <c r="AQ542" s="3"/>
      <c r="AR542" s="3"/>
      <c r="AS542" s="3"/>
      <c r="AT542" s="3"/>
      <c r="AU542" s="3"/>
      <c r="AV542" s="3"/>
      <c r="AW542" s="3"/>
      <c r="AX542" s="3"/>
    </row>
    <row r="543" spans="1:50" ht="12.75" customHeight="1" x14ac:dyDescent="0.15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  <c r="AP543" s="3"/>
      <c r="AQ543" s="3"/>
      <c r="AR543" s="3"/>
      <c r="AS543" s="3"/>
      <c r="AT543" s="3"/>
      <c r="AU543" s="3"/>
      <c r="AV543" s="3"/>
      <c r="AW543" s="3"/>
      <c r="AX543" s="3"/>
    </row>
    <row r="544" spans="1:50" ht="12.75" customHeight="1" x14ac:dyDescent="0.15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3"/>
      <c r="AS544" s="3"/>
      <c r="AT544" s="3"/>
      <c r="AU544" s="3"/>
      <c r="AV544" s="3"/>
      <c r="AW544" s="3"/>
      <c r="AX544" s="3"/>
    </row>
    <row r="545" spans="1:50" ht="12.75" customHeight="1" x14ac:dyDescent="0.1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3"/>
      <c r="AR545" s="3"/>
      <c r="AS545" s="3"/>
      <c r="AT545" s="3"/>
      <c r="AU545" s="3"/>
      <c r="AV545" s="3"/>
      <c r="AW545" s="3"/>
      <c r="AX545" s="3"/>
    </row>
    <row r="546" spans="1:50" ht="12.75" customHeight="1" x14ac:dyDescent="0.15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  <c r="AP546" s="3"/>
      <c r="AQ546" s="3"/>
      <c r="AR546" s="3"/>
      <c r="AS546" s="3"/>
      <c r="AT546" s="3"/>
      <c r="AU546" s="3"/>
      <c r="AV546" s="3"/>
      <c r="AW546" s="3"/>
      <c r="AX546" s="3"/>
    </row>
    <row r="547" spans="1:50" ht="12.75" customHeight="1" x14ac:dyDescent="0.15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3"/>
      <c r="AS547" s="3"/>
      <c r="AT547" s="3"/>
      <c r="AU547" s="3"/>
      <c r="AV547" s="3"/>
      <c r="AW547" s="3"/>
      <c r="AX547" s="3"/>
    </row>
    <row r="548" spans="1:50" ht="12.75" customHeight="1" x14ac:dyDescent="0.15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  <c r="AP548" s="3"/>
      <c r="AQ548" s="3"/>
      <c r="AR548" s="3"/>
      <c r="AS548" s="3"/>
      <c r="AT548" s="3"/>
      <c r="AU548" s="3"/>
      <c r="AV548" s="3"/>
      <c r="AW548" s="3"/>
      <c r="AX548" s="3"/>
    </row>
    <row r="549" spans="1:50" ht="12.75" customHeight="1" x14ac:dyDescent="0.15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  <c r="AP549" s="3"/>
      <c r="AQ549" s="3"/>
      <c r="AR549" s="3"/>
      <c r="AS549" s="3"/>
      <c r="AT549" s="3"/>
      <c r="AU549" s="3"/>
      <c r="AV549" s="3"/>
      <c r="AW549" s="3"/>
      <c r="AX549" s="3"/>
    </row>
    <row r="550" spans="1:50" ht="12.75" customHeight="1" x14ac:dyDescent="0.15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3"/>
      <c r="AW550" s="3"/>
      <c r="AX550" s="3"/>
    </row>
    <row r="551" spans="1:50" ht="12.75" customHeight="1" x14ac:dyDescent="0.15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3"/>
      <c r="AS551" s="3"/>
      <c r="AT551" s="3"/>
      <c r="AU551" s="3"/>
      <c r="AV551" s="3"/>
      <c r="AW551" s="3"/>
      <c r="AX551" s="3"/>
    </row>
    <row r="552" spans="1:50" ht="12.75" customHeight="1" x14ac:dyDescent="0.15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3"/>
      <c r="AS552" s="3"/>
      <c r="AT552" s="3"/>
      <c r="AU552" s="3"/>
      <c r="AV552" s="3"/>
      <c r="AW552" s="3"/>
      <c r="AX552" s="3"/>
    </row>
    <row r="553" spans="1:50" ht="12.75" customHeight="1" x14ac:dyDescent="0.15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3"/>
      <c r="AS553" s="3"/>
      <c r="AT553" s="3"/>
      <c r="AU553" s="3"/>
      <c r="AV553" s="3"/>
      <c r="AW553" s="3"/>
      <c r="AX553" s="3"/>
    </row>
    <row r="554" spans="1:50" ht="12.75" customHeight="1" x14ac:dyDescent="0.15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3"/>
      <c r="AS554" s="3"/>
      <c r="AT554" s="3"/>
      <c r="AU554" s="3"/>
      <c r="AV554" s="3"/>
      <c r="AW554" s="3"/>
      <c r="AX554" s="3"/>
    </row>
    <row r="555" spans="1:50" ht="12.75" customHeight="1" x14ac:dyDescent="0.1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3"/>
      <c r="AS555" s="3"/>
      <c r="AT555" s="3"/>
      <c r="AU555" s="3"/>
      <c r="AV555" s="3"/>
      <c r="AW555" s="3"/>
      <c r="AX555" s="3"/>
    </row>
    <row r="556" spans="1:50" ht="12.75" customHeight="1" x14ac:dyDescent="0.15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3"/>
      <c r="AW556" s="3"/>
      <c r="AX556" s="3"/>
    </row>
    <row r="557" spans="1:50" ht="12.75" customHeight="1" x14ac:dyDescent="0.15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3"/>
      <c r="AS557" s="3"/>
      <c r="AT557" s="3"/>
      <c r="AU557" s="3"/>
      <c r="AV557" s="3"/>
      <c r="AW557" s="3"/>
      <c r="AX557" s="3"/>
    </row>
    <row r="558" spans="1:50" ht="12.75" customHeight="1" x14ac:dyDescent="0.15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3"/>
      <c r="AS558" s="3"/>
      <c r="AT558" s="3"/>
      <c r="AU558" s="3"/>
      <c r="AV558" s="3"/>
      <c r="AW558" s="3"/>
      <c r="AX558" s="3"/>
    </row>
    <row r="559" spans="1:50" ht="12.75" customHeight="1" x14ac:dyDescent="0.15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3"/>
      <c r="AS559" s="3"/>
      <c r="AT559" s="3"/>
      <c r="AU559" s="3"/>
      <c r="AV559" s="3"/>
      <c r="AW559" s="3"/>
      <c r="AX559" s="3"/>
    </row>
    <row r="560" spans="1:50" ht="12.75" customHeight="1" x14ac:dyDescent="0.15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3"/>
      <c r="AS560" s="3"/>
      <c r="AT560" s="3"/>
      <c r="AU560" s="3"/>
      <c r="AV560" s="3"/>
      <c r="AW560" s="3"/>
      <c r="AX560" s="3"/>
    </row>
    <row r="561" spans="1:50" ht="12.75" customHeight="1" x14ac:dyDescent="0.15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3"/>
      <c r="AS561" s="3"/>
      <c r="AT561" s="3"/>
      <c r="AU561" s="3"/>
      <c r="AV561" s="3"/>
      <c r="AW561" s="3"/>
      <c r="AX561" s="3"/>
    </row>
    <row r="562" spans="1:50" ht="12.75" customHeight="1" x14ac:dyDescent="0.15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3"/>
      <c r="AS562" s="3"/>
      <c r="AT562" s="3"/>
      <c r="AU562" s="3"/>
      <c r="AV562" s="3"/>
      <c r="AW562" s="3"/>
      <c r="AX562" s="3"/>
    </row>
    <row r="563" spans="1:50" ht="12.75" customHeight="1" x14ac:dyDescent="0.15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3"/>
      <c r="AS563" s="3"/>
      <c r="AT563" s="3"/>
      <c r="AU563" s="3"/>
      <c r="AV563" s="3"/>
      <c r="AW563" s="3"/>
      <c r="AX563" s="3"/>
    </row>
    <row r="564" spans="1:50" ht="12.75" customHeight="1" x14ac:dyDescent="0.15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3"/>
      <c r="AS564" s="3"/>
      <c r="AT564" s="3"/>
      <c r="AU564" s="3"/>
      <c r="AV564" s="3"/>
      <c r="AW564" s="3"/>
      <c r="AX564" s="3"/>
    </row>
    <row r="565" spans="1:50" ht="12.75" customHeight="1" x14ac:dyDescent="0.1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3"/>
      <c r="AS565" s="3"/>
      <c r="AT565" s="3"/>
      <c r="AU565" s="3"/>
      <c r="AV565" s="3"/>
      <c r="AW565" s="3"/>
      <c r="AX565" s="3"/>
    </row>
    <row r="566" spans="1:50" ht="12.75" customHeight="1" x14ac:dyDescent="0.15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  <c r="AP566" s="3"/>
      <c r="AQ566" s="3"/>
      <c r="AR566" s="3"/>
      <c r="AS566" s="3"/>
      <c r="AT566" s="3"/>
      <c r="AU566" s="3"/>
      <c r="AV566" s="3"/>
      <c r="AW566" s="3"/>
      <c r="AX566" s="3"/>
    </row>
    <row r="567" spans="1:50" ht="12.75" customHeight="1" x14ac:dyDescent="0.15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  <c r="AI567" s="3"/>
      <c r="AJ567" s="3"/>
      <c r="AK567" s="3"/>
      <c r="AL567" s="3"/>
      <c r="AM567" s="3"/>
      <c r="AN567" s="3"/>
      <c r="AO567" s="3"/>
      <c r="AP567" s="3"/>
      <c r="AQ567" s="3"/>
      <c r="AR567" s="3"/>
      <c r="AS567" s="3"/>
      <c r="AT567" s="3"/>
      <c r="AU567" s="3"/>
      <c r="AV567" s="3"/>
      <c r="AW567" s="3"/>
      <c r="AX567" s="3"/>
    </row>
    <row r="568" spans="1:50" ht="12.75" customHeight="1" x14ac:dyDescent="0.15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  <c r="AP568" s="3"/>
      <c r="AQ568" s="3"/>
      <c r="AR568" s="3"/>
      <c r="AS568" s="3"/>
      <c r="AT568" s="3"/>
      <c r="AU568" s="3"/>
      <c r="AV568" s="3"/>
      <c r="AW568" s="3"/>
      <c r="AX568" s="3"/>
    </row>
    <row r="569" spans="1:50" ht="12.75" customHeight="1" x14ac:dyDescent="0.15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  <c r="AP569" s="3"/>
      <c r="AQ569" s="3"/>
      <c r="AR569" s="3"/>
      <c r="AS569" s="3"/>
      <c r="AT569" s="3"/>
      <c r="AU569" s="3"/>
      <c r="AV569" s="3"/>
      <c r="AW569" s="3"/>
      <c r="AX569" s="3"/>
    </row>
    <row r="570" spans="1:50" ht="12.75" customHeight="1" x14ac:dyDescent="0.15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  <c r="AP570" s="3"/>
      <c r="AQ570" s="3"/>
      <c r="AR570" s="3"/>
      <c r="AS570" s="3"/>
      <c r="AT570" s="3"/>
      <c r="AU570" s="3"/>
      <c r="AV570" s="3"/>
      <c r="AW570" s="3"/>
      <c r="AX570" s="3"/>
    </row>
    <row r="571" spans="1:50" ht="12.75" customHeight="1" x14ac:dyDescent="0.15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  <c r="AP571" s="3"/>
      <c r="AQ571" s="3"/>
      <c r="AR571" s="3"/>
      <c r="AS571" s="3"/>
      <c r="AT571" s="3"/>
      <c r="AU571" s="3"/>
      <c r="AV571" s="3"/>
      <c r="AW571" s="3"/>
      <c r="AX571" s="3"/>
    </row>
    <row r="572" spans="1:50" ht="12.75" customHeight="1" x14ac:dyDescent="0.15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  <c r="AM572" s="3"/>
      <c r="AN572" s="3"/>
      <c r="AO572" s="3"/>
      <c r="AP572" s="3"/>
      <c r="AQ572" s="3"/>
      <c r="AR572" s="3"/>
      <c r="AS572" s="3"/>
      <c r="AT572" s="3"/>
      <c r="AU572" s="3"/>
      <c r="AV572" s="3"/>
      <c r="AW572" s="3"/>
      <c r="AX572" s="3"/>
    </row>
    <row r="573" spans="1:50" ht="12.75" customHeight="1" x14ac:dyDescent="0.15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  <c r="AI573" s="3"/>
      <c r="AJ573" s="3"/>
      <c r="AK573" s="3"/>
      <c r="AL573" s="3"/>
      <c r="AM573" s="3"/>
      <c r="AN573" s="3"/>
      <c r="AO573" s="3"/>
      <c r="AP573" s="3"/>
      <c r="AQ573" s="3"/>
      <c r="AR573" s="3"/>
      <c r="AS573" s="3"/>
      <c r="AT573" s="3"/>
      <c r="AU573" s="3"/>
      <c r="AV573" s="3"/>
      <c r="AW573" s="3"/>
      <c r="AX573" s="3"/>
    </row>
    <row r="574" spans="1:50" ht="12.75" customHeight="1" x14ac:dyDescent="0.15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  <c r="AP574" s="3"/>
      <c r="AQ574" s="3"/>
      <c r="AR574" s="3"/>
      <c r="AS574" s="3"/>
      <c r="AT574" s="3"/>
      <c r="AU574" s="3"/>
      <c r="AV574" s="3"/>
      <c r="AW574" s="3"/>
      <c r="AX574" s="3"/>
    </row>
    <row r="575" spans="1:50" ht="12.75" customHeight="1" x14ac:dyDescent="0.1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  <c r="AP575" s="3"/>
      <c r="AQ575" s="3"/>
      <c r="AR575" s="3"/>
      <c r="AS575" s="3"/>
      <c r="AT575" s="3"/>
      <c r="AU575" s="3"/>
      <c r="AV575" s="3"/>
      <c r="AW575" s="3"/>
      <c r="AX575" s="3"/>
    </row>
    <row r="576" spans="1:50" ht="12.75" customHeight="1" x14ac:dyDescent="0.15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3"/>
      <c r="AW576" s="3"/>
      <c r="AX576" s="3"/>
    </row>
    <row r="577" spans="1:50" ht="12.75" customHeight="1" x14ac:dyDescent="0.15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3"/>
      <c r="AS577" s="3"/>
      <c r="AT577" s="3"/>
      <c r="AU577" s="3"/>
      <c r="AV577" s="3"/>
      <c r="AW577" s="3"/>
      <c r="AX577" s="3"/>
    </row>
    <row r="578" spans="1:50" ht="12.75" customHeight="1" x14ac:dyDescent="0.15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3"/>
      <c r="AS578" s="3"/>
      <c r="AT578" s="3"/>
      <c r="AU578" s="3"/>
      <c r="AV578" s="3"/>
      <c r="AW578" s="3"/>
      <c r="AX578" s="3"/>
    </row>
    <row r="579" spans="1:50" ht="12.75" customHeight="1" x14ac:dyDescent="0.15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3"/>
      <c r="AS579" s="3"/>
      <c r="AT579" s="3"/>
      <c r="AU579" s="3"/>
      <c r="AV579" s="3"/>
      <c r="AW579" s="3"/>
      <c r="AX579" s="3"/>
    </row>
    <row r="580" spans="1:50" ht="12.75" customHeight="1" x14ac:dyDescent="0.15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3"/>
      <c r="AS580" s="3"/>
      <c r="AT580" s="3"/>
      <c r="AU580" s="3"/>
      <c r="AV580" s="3"/>
      <c r="AW580" s="3"/>
      <c r="AX580" s="3"/>
    </row>
    <row r="581" spans="1:50" ht="12.75" customHeight="1" x14ac:dyDescent="0.15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3"/>
      <c r="AS581" s="3"/>
      <c r="AT581" s="3"/>
      <c r="AU581" s="3"/>
      <c r="AV581" s="3"/>
      <c r="AW581" s="3"/>
      <c r="AX581" s="3"/>
    </row>
    <row r="582" spans="1:50" ht="12.75" customHeight="1" x14ac:dyDescent="0.15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3"/>
      <c r="AS582" s="3"/>
      <c r="AT582" s="3"/>
      <c r="AU582" s="3"/>
      <c r="AV582" s="3"/>
      <c r="AW582" s="3"/>
      <c r="AX582" s="3"/>
    </row>
    <row r="583" spans="1:50" ht="12.75" customHeight="1" x14ac:dyDescent="0.15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3"/>
      <c r="AS583" s="3"/>
      <c r="AT583" s="3"/>
      <c r="AU583" s="3"/>
      <c r="AV583" s="3"/>
      <c r="AW583" s="3"/>
      <c r="AX583" s="3"/>
    </row>
    <row r="584" spans="1:50" ht="12.75" customHeight="1" x14ac:dyDescent="0.15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3"/>
      <c r="AS584" s="3"/>
      <c r="AT584" s="3"/>
      <c r="AU584" s="3"/>
      <c r="AV584" s="3"/>
      <c r="AW584" s="3"/>
      <c r="AX584" s="3"/>
    </row>
    <row r="585" spans="1:50" ht="12.75" customHeight="1" x14ac:dyDescent="0.1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3"/>
      <c r="AS585" s="3"/>
      <c r="AT585" s="3"/>
      <c r="AU585" s="3"/>
      <c r="AV585" s="3"/>
      <c r="AW585" s="3"/>
      <c r="AX585" s="3"/>
    </row>
    <row r="586" spans="1:50" ht="12.75" customHeight="1" x14ac:dyDescent="0.15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3"/>
      <c r="AS586" s="3"/>
      <c r="AT586" s="3"/>
      <c r="AU586" s="3"/>
      <c r="AV586" s="3"/>
      <c r="AW586" s="3"/>
      <c r="AX586" s="3"/>
    </row>
    <row r="587" spans="1:50" ht="12.75" customHeight="1" x14ac:dyDescent="0.15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  <c r="AP587" s="3"/>
      <c r="AQ587" s="3"/>
      <c r="AR587" s="3"/>
      <c r="AS587" s="3"/>
      <c r="AT587" s="3"/>
      <c r="AU587" s="3"/>
      <c r="AV587" s="3"/>
      <c r="AW587" s="3"/>
      <c r="AX587" s="3"/>
    </row>
    <row r="588" spans="1:50" ht="12.75" customHeight="1" x14ac:dyDescent="0.15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  <c r="AP588" s="3"/>
      <c r="AQ588" s="3"/>
      <c r="AR588" s="3"/>
      <c r="AS588" s="3"/>
      <c r="AT588" s="3"/>
      <c r="AU588" s="3"/>
      <c r="AV588" s="3"/>
      <c r="AW588" s="3"/>
      <c r="AX588" s="3"/>
    </row>
    <row r="589" spans="1:50" ht="12.75" customHeight="1" x14ac:dyDescent="0.15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3"/>
      <c r="AS589" s="3"/>
      <c r="AT589" s="3"/>
      <c r="AU589" s="3"/>
      <c r="AV589" s="3"/>
      <c r="AW589" s="3"/>
      <c r="AX589" s="3"/>
    </row>
    <row r="590" spans="1:50" ht="12.75" customHeight="1" x14ac:dyDescent="0.15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3"/>
      <c r="AS590" s="3"/>
      <c r="AT590" s="3"/>
      <c r="AU590" s="3"/>
      <c r="AV590" s="3"/>
      <c r="AW590" s="3"/>
      <c r="AX590" s="3"/>
    </row>
    <row r="591" spans="1:50" ht="12.75" customHeight="1" x14ac:dyDescent="0.15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  <c r="AP591" s="3"/>
      <c r="AQ591" s="3"/>
      <c r="AR591" s="3"/>
      <c r="AS591" s="3"/>
      <c r="AT591" s="3"/>
      <c r="AU591" s="3"/>
      <c r="AV591" s="3"/>
      <c r="AW591" s="3"/>
      <c r="AX591" s="3"/>
    </row>
    <row r="592" spans="1:50" ht="12.75" customHeight="1" x14ac:dyDescent="0.15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  <c r="AM592" s="3"/>
      <c r="AN592" s="3"/>
      <c r="AO592" s="3"/>
      <c r="AP592" s="3"/>
      <c r="AQ592" s="3"/>
      <c r="AR592" s="3"/>
      <c r="AS592" s="3"/>
      <c r="AT592" s="3"/>
      <c r="AU592" s="3"/>
      <c r="AV592" s="3"/>
      <c r="AW592" s="3"/>
      <c r="AX592" s="3"/>
    </row>
    <row r="593" spans="1:50" ht="12.75" customHeight="1" x14ac:dyDescent="0.15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  <c r="AN593" s="3"/>
      <c r="AO593" s="3"/>
      <c r="AP593" s="3"/>
      <c r="AQ593" s="3"/>
      <c r="AR593" s="3"/>
      <c r="AS593" s="3"/>
      <c r="AT593" s="3"/>
      <c r="AU593" s="3"/>
      <c r="AV593" s="3"/>
      <c r="AW593" s="3"/>
      <c r="AX593" s="3"/>
    </row>
    <row r="594" spans="1:50" ht="12.75" customHeight="1" x14ac:dyDescent="0.15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  <c r="AP594" s="3"/>
      <c r="AQ594" s="3"/>
      <c r="AR594" s="3"/>
      <c r="AS594" s="3"/>
      <c r="AT594" s="3"/>
      <c r="AU594" s="3"/>
      <c r="AV594" s="3"/>
      <c r="AW594" s="3"/>
      <c r="AX594" s="3"/>
    </row>
    <row r="595" spans="1:50" ht="12.75" customHeight="1" x14ac:dyDescent="0.1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  <c r="AP595" s="3"/>
      <c r="AQ595" s="3"/>
      <c r="AR595" s="3"/>
      <c r="AS595" s="3"/>
      <c r="AT595" s="3"/>
      <c r="AU595" s="3"/>
      <c r="AV595" s="3"/>
      <c r="AW595" s="3"/>
      <c r="AX595" s="3"/>
    </row>
    <row r="596" spans="1:50" ht="12.75" customHeight="1" x14ac:dyDescent="0.15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  <c r="AP596" s="3"/>
      <c r="AQ596" s="3"/>
      <c r="AR596" s="3"/>
      <c r="AS596" s="3"/>
      <c r="AT596" s="3"/>
      <c r="AU596" s="3"/>
      <c r="AV596" s="3"/>
      <c r="AW596" s="3"/>
      <c r="AX596" s="3"/>
    </row>
    <row r="597" spans="1:50" ht="12.75" customHeight="1" x14ac:dyDescent="0.15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  <c r="AP597" s="3"/>
      <c r="AQ597" s="3"/>
      <c r="AR597" s="3"/>
      <c r="AS597" s="3"/>
      <c r="AT597" s="3"/>
      <c r="AU597" s="3"/>
      <c r="AV597" s="3"/>
      <c r="AW597" s="3"/>
      <c r="AX597" s="3"/>
    </row>
    <row r="598" spans="1:50" ht="12.75" customHeight="1" x14ac:dyDescent="0.15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  <c r="AL598" s="3"/>
      <c r="AM598" s="3"/>
      <c r="AN598" s="3"/>
      <c r="AO598" s="3"/>
      <c r="AP598" s="3"/>
      <c r="AQ598" s="3"/>
      <c r="AR598" s="3"/>
      <c r="AS598" s="3"/>
      <c r="AT598" s="3"/>
      <c r="AU598" s="3"/>
      <c r="AV598" s="3"/>
      <c r="AW598" s="3"/>
      <c r="AX598" s="3"/>
    </row>
    <row r="599" spans="1:50" ht="12.75" customHeight="1" x14ac:dyDescent="0.15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  <c r="AI599" s="3"/>
      <c r="AJ599" s="3"/>
      <c r="AK599" s="3"/>
      <c r="AL599" s="3"/>
      <c r="AM599" s="3"/>
      <c r="AN599" s="3"/>
      <c r="AO599" s="3"/>
      <c r="AP599" s="3"/>
      <c r="AQ599" s="3"/>
      <c r="AR599" s="3"/>
      <c r="AS599" s="3"/>
      <c r="AT599" s="3"/>
      <c r="AU599" s="3"/>
      <c r="AV599" s="3"/>
      <c r="AW599" s="3"/>
      <c r="AX599" s="3"/>
    </row>
    <row r="600" spans="1:50" ht="12.75" customHeight="1" x14ac:dyDescent="0.15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  <c r="AK600" s="3"/>
      <c r="AL600" s="3"/>
      <c r="AM600" s="3"/>
      <c r="AN600" s="3"/>
      <c r="AO600" s="3"/>
      <c r="AP600" s="3"/>
      <c r="AQ600" s="3"/>
      <c r="AR600" s="3"/>
      <c r="AS600" s="3"/>
      <c r="AT600" s="3"/>
      <c r="AU600" s="3"/>
      <c r="AV600" s="3"/>
      <c r="AW600" s="3"/>
      <c r="AX600" s="3"/>
    </row>
    <row r="601" spans="1:50" ht="12.75" customHeight="1" x14ac:dyDescent="0.15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  <c r="AP601" s="3"/>
      <c r="AQ601" s="3"/>
      <c r="AR601" s="3"/>
      <c r="AS601" s="3"/>
      <c r="AT601" s="3"/>
      <c r="AU601" s="3"/>
      <c r="AV601" s="3"/>
      <c r="AW601" s="3"/>
      <c r="AX601" s="3"/>
    </row>
    <row r="602" spans="1:50" ht="12.75" customHeight="1" x14ac:dyDescent="0.15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3"/>
      <c r="AW602" s="3"/>
      <c r="AX602" s="3"/>
    </row>
    <row r="603" spans="1:50" ht="12.75" customHeight="1" x14ac:dyDescent="0.15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3"/>
      <c r="AS603" s="3"/>
      <c r="AT603" s="3"/>
      <c r="AU603" s="3"/>
      <c r="AV603" s="3"/>
      <c r="AW603" s="3"/>
      <c r="AX603" s="3"/>
    </row>
    <row r="604" spans="1:50" ht="12.75" customHeight="1" x14ac:dyDescent="0.15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3"/>
      <c r="AS604" s="3"/>
      <c r="AT604" s="3"/>
      <c r="AU604" s="3"/>
      <c r="AV604" s="3"/>
      <c r="AW604" s="3"/>
      <c r="AX604" s="3"/>
    </row>
    <row r="605" spans="1:50" ht="12.75" customHeight="1" x14ac:dyDescent="0.1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3"/>
      <c r="AS605" s="3"/>
      <c r="AT605" s="3"/>
      <c r="AU605" s="3"/>
      <c r="AV605" s="3"/>
      <c r="AW605" s="3"/>
      <c r="AX605" s="3"/>
    </row>
    <row r="606" spans="1:50" ht="12.75" customHeight="1" x14ac:dyDescent="0.15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3"/>
      <c r="AS606" s="3"/>
      <c r="AT606" s="3"/>
      <c r="AU606" s="3"/>
      <c r="AV606" s="3"/>
      <c r="AW606" s="3"/>
      <c r="AX606" s="3"/>
    </row>
    <row r="607" spans="1:50" ht="12.75" customHeight="1" x14ac:dyDescent="0.15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3"/>
      <c r="AS607" s="3"/>
      <c r="AT607" s="3"/>
      <c r="AU607" s="3"/>
      <c r="AV607" s="3"/>
      <c r="AW607" s="3"/>
      <c r="AX607" s="3"/>
    </row>
    <row r="608" spans="1:50" ht="12.75" customHeight="1" x14ac:dyDescent="0.15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  <c r="AP608" s="3"/>
      <c r="AQ608" s="3"/>
      <c r="AR608" s="3"/>
      <c r="AS608" s="3"/>
      <c r="AT608" s="3"/>
      <c r="AU608" s="3"/>
      <c r="AV608" s="3"/>
      <c r="AW608" s="3"/>
      <c r="AX608" s="3"/>
    </row>
    <row r="609" spans="1:50" ht="12.75" customHeight="1" x14ac:dyDescent="0.15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  <c r="AP609" s="3"/>
      <c r="AQ609" s="3"/>
      <c r="AR609" s="3"/>
      <c r="AS609" s="3"/>
      <c r="AT609" s="3"/>
      <c r="AU609" s="3"/>
      <c r="AV609" s="3"/>
      <c r="AW609" s="3"/>
      <c r="AX609" s="3"/>
    </row>
    <row r="610" spans="1:50" ht="12.75" customHeight="1" x14ac:dyDescent="0.15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  <c r="AP610" s="3"/>
      <c r="AQ610" s="3"/>
      <c r="AR610" s="3"/>
      <c r="AS610" s="3"/>
      <c r="AT610" s="3"/>
      <c r="AU610" s="3"/>
      <c r="AV610" s="3"/>
      <c r="AW610" s="3"/>
      <c r="AX610" s="3"/>
    </row>
    <row r="611" spans="1:50" ht="12.75" customHeight="1" x14ac:dyDescent="0.15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  <c r="AP611" s="3"/>
      <c r="AQ611" s="3"/>
      <c r="AR611" s="3"/>
      <c r="AS611" s="3"/>
      <c r="AT611" s="3"/>
      <c r="AU611" s="3"/>
      <c r="AV611" s="3"/>
      <c r="AW611" s="3"/>
      <c r="AX611" s="3"/>
    </row>
    <row r="612" spans="1:50" ht="12.75" customHeight="1" x14ac:dyDescent="0.15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3"/>
      <c r="AS612" s="3"/>
      <c r="AT612" s="3"/>
      <c r="AU612" s="3"/>
      <c r="AV612" s="3"/>
      <c r="AW612" s="3"/>
      <c r="AX612" s="3"/>
    </row>
    <row r="613" spans="1:50" ht="12.75" customHeight="1" x14ac:dyDescent="0.15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  <c r="AP613" s="3"/>
      <c r="AQ613" s="3"/>
      <c r="AR613" s="3"/>
      <c r="AS613" s="3"/>
      <c r="AT613" s="3"/>
      <c r="AU613" s="3"/>
      <c r="AV613" s="3"/>
      <c r="AW613" s="3"/>
      <c r="AX613" s="3"/>
    </row>
    <row r="614" spans="1:50" ht="12.75" customHeight="1" x14ac:dyDescent="0.15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  <c r="AK614" s="3"/>
      <c r="AL614" s="3"/>
      <c r="AM614" s="3"/>
      <c r="AN614" s="3"/>
      <c r="AO614" s="3"/>
      <c r="AP614" s="3"/>
      <c r="AQ614" s="3"/>
      <c r="AR614" s="3"/>
      <c r="AS614" s="3"/>
      <c r="AT614" s="3"/>
      <c r="AU614" s="3"/>
      <c r="AV614" s="3"/>
      <c r="AW614" s="3"/>
      <c r="AX614" s="3"/>
    </row>
    <row r="615" spans="1:50" ht="12.75" customHeight="1" x14ac:dyDescent="0.1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  <c r="AN615" s="3"/>
      <c r="AO615" s="3"/>
      <c r="AP615" s="3"/>
      <c r="AQ615" s="3"/>
      <c r="AR615" s="3"/>
      <c r="AS615" s="3"/>
      <c r="AT615" s="3"/>
      <c r="AU615" s="3"/>
      <c r="AV615" s="3"/>
      <c r="AW615" s="3"/>
      <c r="AX615" s="3"/>
    </row>
    <row r="616" spans="1:50" ht="12.75" customHeight="1" x14ac:dyDescent="0.15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  <c r="AP616" s="3"/>
      <c r="AQ616" s="3"/>
      <c r="AR616" s="3"/>
      <c r="AS616" s="3"/>
      <c r="AT616" s="3"/>
      <c r="AU616" s="3"/>
      <c r="AV616" s="3"/>
      <c r="AW616" s="3"/>
      <c r="AX616" s="3"/>
    </row>
    <row r="617" spans="1:50" ht="12.75" customHeight="1" x14ac:dyDescent="0.15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  <c r="AP617" s="3"/>
      <c r="AQ617" s="3"/>
      <c r="AR617" s="3"/>
      <c r="AS617" s="3"/>
      <c r="AT617" s="3"/>
      <c r="AU617" s="3"/>
      <c r="AV617" s="3"/>
      <c r="AW617" s="3"/>
      <c r="AX617" s="3"/>
    </row>
    <row r="618" spans="1:50" ht="12.75" customHeight="1" x14ac:dyDescent="0.15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  <c r="AP618" s="3"/>
      <c r="AQ618" s="3"/>
      <c r="AR618" s="3"/>
      <c r="AS618" s="3"/>
      <c r="AT618" s="3"/>
      <c r="AU618" s="3"/>
      <c r="AV618" s="3"/>
      <c r="AW618" s="3"/>
      <c r="AX618" s="3"/>
    </row>
    <row r="619" spans="1:50" ht="12.75" customHeight="1" x14ac:dyDescent="0.15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  <c r="AL619" s="3"/>
      <c r="AM619" s="3"/>
      <c r="AN619" s="3"/>
      <c r="AO619" s="3"/>
      <c r="AP619" s="3"/>
      <c r="AQ619" s="3"/>
      <c r="AR619" s="3"/>
      <c r="AS619" s="3"/>
      <c r="AT619" s="3"/>
      <c r="AU619" s="3"/>
      <c r="AV619" s="3"/>
      <c r="AW619" s="3"/>
      <c r="AX619" s="3"/>
    </row>
    <row r="620" spans="1:50" ht="12.75" customHeight="1" x14ac:dyDescent="0.15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  <c r="AI620" s="3"/>
      <c r="AJ620" s="3"/>
      <c r="AK620" s="3"/>
      <c r="AL620" s="3"/>
      <c r="AM620" s="3"/>
      <c r="AN620" s="3"/>
      <c r="AO620" s="3"/>
      <c r="AP620" s="3"/>
      <c r="AQ620" s="3"/>
      <c r="AR620" s="3"/>
      <c r="AS620" s="3"/>
      <c r="AT620" s="3"/>
      <c r="AU620" s="3"/>
      <c r="AV620" s="3"/>
      <c r="AW620" s="3"/>
      <c r="AX620" s="3"/>
    </row>
    <row r="621" spans="1:50" ht="12.75" customHeight="1" x14ac:dyDescent="0.15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  <c r="AI621" s="3"/>
      <c r="AJ621" s="3"/>
      <c r="AK621" s="3"/>
      <c r="AL621" s="3"/>
      <c r="AM621" s="3"/>
      <c r="AN621" s="3"/>
      <c r="AO621" s="3"/>
      <c r="AP621" s="3"/>
      <c r="AQ621" s="3"/>
      <c r="AR621" s="3"/>
      <c r="AS621" s="3"/>
      <c r="AT621" s="3"/>
      <c r="AU621" s="3"/>
      <c r="AV621" s="3"/>
      <c r="AW621" s="3"/>
      <c r="AX621" s="3"/>
    </row>
    <row r="622" spans="1:50" ht="12.75" customHeight="1" x14ac:dyDescent="0.15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  <c r="AL622" s="3"/>
      <c r="AM622" s="3"/>
      <c r="AN622" s="3"/>
      <c r="AO622" s="3"/>
      <c r="AP622" s="3"/>
      <c r="AQ622" s="3"/>
      <c r="AR622" s="3"/>
      <c r="AS622" s="3"/>
      <c r="AT622" s="3"/>
      <c r="AU622" s="3"/>
      <c r="AV622" s="3"/>
      <c r="AW622" s="3"/>
      <c r="AX622" s="3"/>
    </row>
    <row r="623" spans="1:50" ht="12.75" customHeight="1" x14ac:dyDescent="0.15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  <c r="AM623" s="3"/>
      <c r="AN623" s="3"/>
      <c r="AO623" s="3"/>
      <c r="AP623" s="3"/>
      <c r="AQ623" s="3"/>
      <c r="AR623" s="3"/>
      <c r="AS623" s="3"/>
      <c r="AT623" s="3"/>
      <c r="AU623" s="3"/>
      <c r="AV623" s="3"/>
      <c r="AW623" s="3"/>
      <c r="AX623" s="3"/>
    </row>
    <row r="624" spans="1:50" ht="12.75" customHeight="1" x14ac:dyDescent="0.15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  <c r="AP624" s="3"/>
      <c r="AQ624" s="3"/>
      <c r="AR624" s="3"/>
      <c r="AS624" s="3"/>
      <c r="AT624" s="3"/>
      <c r="AU624" s="3"/>
      <c r="AV624" s="3"/>
      <c r="AW624" s="3"/>
      <c r="AX624" s="3"/>
    </row>
    <row r="625" spans="1:50" ht="12.75" customHeight="1" x14ac:dyDescent="0.1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  <c r="AM625" s="3"/>
      <c r="AN625" s="3"/>
      <c r="AO625" s="3"/>
      <c r="AP625" s="3"/>
      <c r="AQ625" s="3"/>
      <c r="AR625" s="3"/>
      <c r="AS625" s="3"/>
      <c r="AT625" s="3"/>
      <c r="AU625" s="3"/>
      <c r="AV625" s="3"/>
      <c r="AW625" s="3"/>
      <c r="AX625" s="3"/>
    </row>
    <row r="626" spans="1:50" ht="12.75" customHeight="1" x14ac:dyDescent="0.15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  <c r="AI626" s="3"/>
      <c r="AJ626" s="3"/>
      <c r="AK626" s="3"/>
      <c r="AL626" s="3"/>
      <c r="AM626" s="3"/>
      <c r="AN626" s="3"/>
      <c r="AO626" s="3"/>
      <c r="AP626" s="3"/>
      <c r="AQ626" s="3"/>
      <c r="AR626" s="3"/>
      <c r="AS626" s="3"/>
      <c r="AT626" s="3"/>
      <c r="AU626" s="3"/>
      <c r="AV626" s="3"/>
      <c r="AW626" s="3"/>
      <c r="AX626" s="3"/>
    </row>
    <row r="627" spans="1:50" ht="12.75" customHeight="1" x14ac:dyDescent="0.15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  <c r="AN627" s="3"/>
      <c r="AO627" s="3"/>
      <c r="AP627" s="3"/>
      <c r="AQ627" s="3"/>
      <c r="AR627" s="3"/>
      <c r="AS627" s="3"/>
      <c r="AT627" s="3"/>
      <c r="AU627" s="3"/>
      <c r="AV627" s="3"/>
      <c r="AW627" s="3"/>
      <c r="AX627" s="3"/>
    </row>
    <row r="628" spans="1:50" ht="12.75" customHeight="1" x14ac:dyDescent="0.15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3"/>
      <c r="AW628" s="3"/>
      <c r="AX628" s="3"/>
    </row>
    <row r="629" spans="1:50" ht="12.75" customHeight="1" x14ac:dyDescent="0.15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3"/>
      <c r="AS629" s="3"/>
      <c r="AT629" s="3"/>
      <c r="AU629" s="3"/>
      <c r="AV629" s="3"/>
      <c r="AW629" s="3"/>
      <c r="AX629" s="3"/>
    </row>
    <row r="630" spans="1:50" ht="12.75" customHeight="1" x14ac:dyDescent="0.15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3"/>
      <c r="AS630" s="3"/>
      <c r="AT630" s="3"/>
      <c r="AU630" s="3"/>
      <c r="AV630" s="3"/>
      <c r="AW630" s="3"/>
      <c r="AX630" s="3"/>
    </row>
    <row r="631" spans="1:50" ht="12.75" customHeight="1" x14ac:dyDescent="0.15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3"/>
      <c r="AS631" s="3"/>
      <c r="AT631" s="3"/>
      <c r="AU631" s="3"/>
      <c r="AV631" s="3"/>
      <c r="AW631" s="3"/>
      <c r="AX631" s="3"/>
    </row>
    <row r="632" spans="1:50" ht="12.75" customHeight="1" x14ac:dyDescent="0.15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3"/>
      <c r="AS632" s="3"/>
      <c r="AT632" s="3"/>
      <c r="AU632" s="3"/>
      <c r="AV632" s="3"/>
      <c r="AW632" s="3"/>
      <c r="AX632" s="3"/>
    </row>
    <row r="633" spans="1:50" ht="12.75" customHeight="1" x14ac:dyDescent="0.15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3"/>
      <c r="AS633" s="3"/>
      <c r="AT633" s="3"/>
      <c r="AU633" s="3"/>
      <c r="AV633" s="3"/>
      <c r="AW633" s="3"/>
      <c r="AX633" s="3"/>
    </row>
    <row r="634" spans="1:50" ht="12.75" customHeight="1" x14ac:dyDescent="0.15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3"/>
      <c r="AS634" s="3"/>
      <c r="AT634" s="3"/>
      <c r="AU634" s="3"/>
      <c r="AV634" s="3"/>
      <c r="AW634" s="3"/>
      <c r="AX634" s="3"/>
    </row>
    <row r="635" spans="1:50" ht="12.75" customHeight="1" x14ac:dyDescent="0.1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  <c r="AP635" s="3"/>
      <c r="AQ635" s="3"/>
      <c r="AR635" s="3"/>
      <c r="AS635" s="3"/>
      <c r="AT635" s="3"/>
      <c r="AU635" s="3"/>
      <c r="AV635" s="3"/>
      <c r="AW635" s="3"/>
      <c r="AX635" s="3"/>
    </row>
    <row r="636" spans="1:50" ht="12.75" customHeight="1" x14ac:dyDescent="0.15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  <c r="AN636" s="3"/>
      <c r="AO636" s="3"/>
      <c r="AP636" s="3"/>
      <c r="AQ636" s="3"/>
      <c r="AR636" s="3"/>
      <c r="AS636" s="3"/>
      <c r="AT636" s="3"/>
      <c r="AU636" s="3"/>
      <c r="AV636" s="3"/>
      <c r="AW636" s="3"/>
      <c r="AX636" s="3"/>
    </row>
    <row r="637" spans="1:50" ht="12.75" customHeight="1" x14ac:dyDescent="0.15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  <c r="AP637" s="3"/>
      <c r="AQ637" s="3"/>
      <c r="AR637" s="3"/>
      <c r="AS637" s="3"/>
      <c r="AT637" s="3"/>
      <c r="AU637" s="3"/>
      <c r="AV637" s="3"/>
      <c r="AW637" s="3"/>
      <c r="AX637" s="3"/>
    </row>
    <row r="638" spans="1:50" ht="12.75" customHeight="1" x14ac:dyDescent="0.15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3"/>
      <c r="AS638" s="3"/>
      <c r="AT638" s="3"/>
      <c r="AU638" s="3"/>
      <c r="AV638" s="3"/>
      <c r="AW638" s="3"/>
      <c r="AX638" s="3"/>
    </row>
    <row r="639" spans="1:50" ht="12.75" customHeight="1" x14ac:dyDescent="0.15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  <c r="AP639" s="3"/>
      <c r="AQ639" s="3"/>
      <c r="AR639" s="3"/>
      <c r="AS639" s="3"/>
      <c r="AT639" s="3"/>
      <c r="AU639" s="3"/>
      <c r="AV639" s="3"/>
      <c r="AW639" s="3"/>
      <c r="AX639" s="3"/>
    </row>
    <row r="640" spans="1:50" ht="12.75" customHeight="1" x14ac:dyDescent="0.15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  <c r="AI640" s="3"/>
      <c r="AJ640" s="3"/>
      <c r="AK640" s="3"/>
      <c r="AL640" s="3"/>
      <c r="AM640" s="3"/>
      <c r="AN640" s="3"/>
      <c r="AO640" s="3"/>
      <c r="AP640" s="3"/>
      <c r="AQ640" s="3"/>
      <c r="AR640" s="3"/>
      <c r="AS640" s="3"/>
      <c r="AT640" s="3"/>
      <c r="AU640" s="3"/>
      <c r="AV640" s="3"/>
      <c r="AW640" s="3"/>
      <c r="AX640" s="3"/>
    </row>
    <row r="641" spans="1:50" ht="12.75" customHeight="1" x14ac:dyDescent="0.15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  <c r="AM641" s="3"/>
      <c r="AN641" s="3"/>
      <c r="AO641" s="3"/>
      <c r="AP641" s="3"/>
      <c r="AQ641" s="3"/>
      <c r="AR641" s="3"/>
      <c r="AS641" s="3"/>
      <c r="AT641" s="3"/>
      <c r="AU641" s="3"/>
      <c r="AV641" s="3"/>
      <c r="AW641" s="3"/>
      <c r="AX641" s="3"/>
    </row>
    <row r="642" spans="1:50" ht="12.75" customHeight="1" x14ac:dyDescent="0.15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  <c r="AP642" s="3"/>
      <c r="AQ642" s="3"/>
      <c r="AR642" s="3"/>
      <c r="AS642" s="3"/>
      <c r="AT642" s="3"/>
      <c r="AU642" s="3"/>
      <c r="AV642" s="3"/>
      <c r="AW642" s="3"/>
      <c r="AX642" s="3"/>
    </row>
    <row r="643" spans="1:50" ht="12.75" customHeight="1" x14ac:dyDescent="0.15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  <c r="AP643" s="3"/>
      <c r="AQ643" s="3"/>
      <c r="AR643" s="3"/>
      <c r="AS643" s="3"/>
      <c r="AT643" s="3"/>
      <c r="AU643" s="3"/>
      <c r="AV643" s="3"/>
      <c r="AW643" s="3"/>
      <c r="AX643" s="3"/>
    </row>
    <row r="644" spans="1:50" ht="12.75" customHeight="1" x14ac:dyDescent="0.15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  <c r="AM644" s="3"/>
      <c r="AN644" s="3"/>
      <c r="AO644" s="3"/>
      <c r="AP644" s="3"/>
      <c r="AQ644" s="3"/>
      <c r="AR644" s="3"/>
      <c r="AS644" s="3"/>
      <c r="AT644" s="3"/>
      <c r="AU644" s="3"/>
      <c r="AV644" s="3"/>
      <c r="AW644" s="3"/>
      <c r="AX644" s="3"/>
    </row>
    <row r="645" spans="1:50" ht="12.75" customHeight="1" x14ac:dyDescent="0.1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  <c r="AK645" s="3"/>
      <c r="AL645" s="3"/>
      <c r="AM645" s="3"/>
      <c r="AN645" s="3"/>
      <c r="AO645" s="3"/>
      <c r="AP645" s="3"/>
      <c r="AQ645" s="3"/>
      <c r="AR645" s="3"/>
      <c r="AS645" s="3"/>
      <c r="AT645" s="3"/>
      <c r="AU645" s="3"/>
      <c r="AV645" s="3"/>
      <c r="AW645" s="3"/>
      <c r="AX645" s="3"/>
    </row>
    <row r="646" spans="1:50" ht="12.75" customHeight="1" x14ac:dyDescent="0.15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  <c r="AP646" s="3"/>
      <c r="AQ646" s="3"/>
      <c r="AR646" s="3"/>
      <c r="AS646" s="3"/>
      <c r="AT646" s="3"/>
      <c r="AU646" s="3"/>
      <c r="AV646" s="3"/>
      <c r="AW646" s="3"/>
      <c r="AX646" s="3"/>
    </row>
    <row r="647" spans="1:50" ht="12.75" customHeight="1" x14ac:dyDescent="0.15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  <c r="AP647" s="3"/>
      <c r="AQ647" s="3"/>
      <c r="AR647" s="3"/>
      <c r="AS647" s="3"/>
      <c r="AT647" s="3"/>
      <c r="AU647" s="3"/>
      <c r="AV647" s="3"/>
      <c r="AW647" s="3"/>
      <c r="AX647" s="3"/>
    </row>
    <row r="648" spans="1:50" ht="12.75" customHeight="1" x14ac:dyDescent="0.15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  <c r="AI648" s="3"/>
      <c r="AJ648" s="3"/>
      <c r="AK648" s="3"/>
      <c r="AL648" s="3"/>
      <c r="AM648" s="3"/>
      <c r="AN648" s="3"/>
      <c r="AO648" s="3"/>
      <c r="AP648" s="3"/>
      <c r="AQ648" s="3"/>
      <c r="AR648" s="3"/>
      <c r="AS648" s="3"/>
      <c r="AT648" s="3"/>
      <c r="AU648" s="3"/>
      <c r="AV648" s="3"/>
      <c r="AW648" s="3"/>
      <c r="AX648" s="3"/>
    </row>
    <row r="649" spans="1:50" ht="12.75" customHeight="1" x14ac:dyDescent="0.15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  <c r="AI649" s="3"/>
      <c r="AJ649" s="3"/>
      <c r="AK649" s="3"/>
      <c r="AL649" s="3"/>
      <c r="AM649" s="3"/>
      <c r="AN649" s="3"/>
      <c r="AO649" s="3"/>
      <c r="AP649" s="3"/>
      <c r="AQ649" s="3"/>
      <c r="AR649" s="3"/>
      <c r="AS649" s="3"/>
      <c r="AT649" s="3"/>
      <c r="AU649" s="3"/>
      <c r="AV649" s="3"/>
      <c r="AW649" s="3"/>
      <c r="AX649" s="3"/>
    </row>
    <row r="650" spans="1:50" ht="12.75" customHeight="1" x14ac:dyDescent="0.15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  <c r="AI650" s="3"/>
      <c r="AJ650" s="3"/>
      <c r="AK650" s="3"/>
      <c r="AL650" s="3"/>
      <c r="AM650" s="3"/>
      <c r="AN650" s="3"/>
      <c r="AO650" s="3"/>
      <c r="AP650" s="3"/>
      <c r="AQ650" s="3"/>
      <c r="AR650" s="3"/>
      <c r="AS650" s="3"/>
      <c r="AT650" s="3"/>
      <c r="AU650" s="3"/>
      <c r="AV650" s="3"/>
      <c r="AW650" s="3"/>
      <c r="AX650" s="3"/>
    </row>
    <row r="651" spans="1:50" ht="12.75" customHeight="1" x14ac:dyDescent="0.15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  <c r="AM651" s="3"/>
      <c r="AN651" s="3"/>
      <c r="AO651" s="3"/>
      <c r="AP651" s="3"/>
      <c r="AQ651" s="3"/>
      <c r="AR651" s="3"/>
      <c r="AS651" s="3"/>
      <c r="AT651" s="3"/>
      <c r="AU651" s="3"/>
      <c r="AV651" s="3"/>
      <c r="AW651" s="3"/>
      <c r="AX651" s="3"/>
    </row>
    <row r="652" spans="1:50" ht="12.75" customHeight="1" x14ac:dyDescent="0.15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  <c r="AP652" s="3"/>
      <c r="AQ652" s="3"/>
      <c r="AR652" s="3"/>
      <c r="AS652" s="3"/>
      <c r="AT652" s="3"/>
      <c r="AU652" s="3"/>
      <c r="AV652" s="3"/>
      <c r="AW652" s="3"/>
      <c r="AX652" s="3"/>
    </row>
    <row r="653" spans="1:50" ht="12.75" customHeight="1" x14ac:dyDescent="0.15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  <c r="AM653" s="3"/>
      <c r="AN653" s="3"/>
      <c r="AO653" s="3"/>
      <c r="AP653" s="3"/>
      <c r="AQ653" s="3"/>
      <c r="AR653" s="3"/>
      <c r="AS653" s="3"/>
      <c r="AT653" s="3"/>
      <c r="AU653" s="3"/>
      <c r="AV653" s="3"/>
      <c r="AW653" s="3"/>
      <c r="AX653" s="3"/>
    </row>
    <row r="654" spans="1:50" ht="12.75" customHeight="1" x14ac:dyDescent="0.15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3"/>
      <c r="AW654" s="3"/>
      <c r="AX654" s="3"/>
    </row>
    <row r="655" spans="1:50" ht="12.75" customHeight="1" x14ac:dyDescent="0.1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3"/>
      <c r="AS655" s="3"/>
      <c r="AT655" s="3"/>
      <c r="AU655" s="3"/>
      <c r="AV655" s="3"/>
      <c r="AW655" s="3"/>
      <c r="AX655" s="3"/>
    </row>
    <row r="656" spans="1:50" ht="12.75" customHeight="1" x14ac:dyDescent="0.15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3"/>
      <c r="AS656" s="3"/>
      <c r="AT656" s="3"/>
      <c r="AU656" s="3"/>
      <c r="AV656" s="3"/>
      <c r="AW656" s="3"/>
      <c r="AX656" s="3"/>
    </row>
    <row r="657" spans="1:50" ht="12.75" customHeight="1" x14ac:dyDescent="0.15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3"/>
      <c r="AS657" s="3"/>
      <c r="AT657" s="3"/>
      <c r="AU657" s="3"/>
      <c r="AV657" s="3"/>
      <c r="AW657" s="3"/>
      <c r="AX657" s="3"/>
    </row>
    <row r="658" spans="1:50" ht="12.75" customHeight="1" x14ac:dyDescent="0.15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  <c r="AM658" s="3"/>
      <c r="AN658" s="3"/>
      <c r="AO658" s="3"/>
      <c r="AP658" s="3"/>
      <c r="AQ658" s="3"/>
      <c r="AR658" s="3"/>
      <c r="AS658" s="3"/>
      <c r="AT658" s="3"/>
      <c r="AU658" s="3"/>
      <c r="AV658" s="3"/>
      <c r="AW658" s="3"/>
      <c r="AX658" s="3"/>
    </row>
    <row r="659" spans="1:50" ht="12.75" customHeight="1" x14ac:dyDescent="0.15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  <c r="AI659" s="3"/>
      <c r="AJ659" s="3"/>
      <c r="AK659" s="3"/>
      <c r="AL659" s="3"/>
      <c r="AM659" s="3"/>
      <c r="AN659" s="3"/>
      <c r="AO659" s="3"/>
      <c r="AP659" s="3"/>
      <c r="AQ659" s="3"/>
      <c r="AR659" s="3"/>
      <c r="AS659" s="3"/>
      <c r="AT659" s="3"/>
      <c r="AU659" s="3"/>
      <c r="AV659" s="3"/>
      <c r="AW659" s="3"/>
      <c r="AX659" s="3"/>
    </row>
    <row r="660" spans="1:50" ht="12.75" customHeight="1" x14ac:dyDescent="0.15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  <c r="AD660" s="3"/>
      <c r="AE660" s="3"/>
      <c r="AF660" s="3"/>
      <c r="AG660" s="3"/>
      <c r="AH660" s="3"/>
      <c r="AI660" s="3"/>
      <c r="AJ660" s="3"/>
      <c r="AK660" s="3"/>
      <c r="AL660" s="3"/>
      <c r="AM660" s="3"/>
      <c r="AN660" s="3"/>
      <c r="AO660" s="3"/>
      <c r="AP660" s="3"/>
      <c r="AQ660" s="3"/>
      <c r="AR660" s="3"/>
      <c r="AS660" s="3"/>
      <c r="AT660" s="3"/>
      <c r="AU660" s="3"/>
      <c r="AV660" s="3"/>
      <c r="AW660" s="3"/>
      <c r="AX660" s="3"/>
    </row>
    <row r="661" spans="1:50" ht="12.75" customHeight="1" x14ac:dyDescent="0.15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  <c r="AJ661" s="3"/>
      <c r="AK661" s="3"/>
      <c r="AL661" s="3"/>
      <c r="AM661" s="3"/>
      <c r="AN661" s="3"/>
      <c r="AO661" s="3"/>
      <c r="AP661" s="3"/>
      <c r="AQ661" s="3"/>
      <c r="AR661" s="3"/>
      <c r="AS661" s="3"/>
      <c r="AT661" s="3"/>
      <c r="AU661" s="3"/>
      <c r="AV661" s="3"/>
      <c r="AW661" s="3"/>
      <c r="AX661" s="3"/>
    </row>
    <row r="662" spans="1:50" ht="12.75" customHeight="1" x14ac:dyDescent="0.15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  <c r="AP662" s="3"/>
      <c r="AQ662" s="3"/>
      <c r="AR662" s="3"/>
      <c r="AS662" s="3"/>
      <c r="AT662" s="3"/>
      <c r="AU662" s="3"/>
      <c r="AV662" s="3"/>
      <c r="AW662" s="3"/>
      <c r="AX662" s="3"/>
    </row>
    <row r="663" spans="1:50" ht="12.75" customHeight="1" x14ac:dyDescent="0.15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  <c r="AM663" s="3"/>
      <c r="AN663" s="3"/>
      <c r="AO663" s="3"/>
      <c r="AP663" s="3"/>
      <c r="AQ663" s="3"/>
      <c r="AR663" s="3"/>
      <c r="AS663" s="3"/>
      <c r="AT663" s="3"/>
      <c r="AU663" s="3"/>
      <c r="AV663" s="3"/>
      <c r="AW663" s="3"/>
      <c r="AX663" s="3"/>
    </row>
    <row r="664" spans="1:50" ht="12.75" customHeight="1" x14ac:dyDescent="0.15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  <c r="AJ664" s="3"/>
      <c r="AK664" s="3"/>
      <c r="AL664" s="3"/>
      <c r="AM664" s="3"/>
      <c r="AN664" s="3"/>
      <c r="AO664" s="3"/>
      <c r="AP664" s="3"/>
      <c r="AQ664" s="3"/>
      <c r="AR664" s="3"/>
      <c r="AS664" s="3"/>
      <c r="AT664" s="3"/>
      <c r="AU664" s="3"/>
      <c r="AV664" s="3"/>
      <c r="AW664" s="3"/>
      <c r="AX664" s="3"/>
    </row>
    <row r="665" spans="1:50" ht="12.75" customHeight="1" x14ac:dyDescent="0.1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  <c r="AI665" s="3"/>
      <c r="AJ665" s="3"/>
      <c r="AK665" s="3"/>
      <c r="AL665" s="3"/>
      <c r="AM665" s="3"/>
      <c r="AN665" s="3"/>
      <c r="AO665" s="3"/>
      <c r="AP665" s="3"/>
      <c r="AQ665" s="3"/>
      <c r="AR665" s="3"/>
      <c r="AS665" s="3"/>
      <c r="AT665" s="3"/>
      <c r="AU665" s="3"/>
      <c r="AV665" s="3"/>
      <c r="AW665" s="3"/>
      <c r="AX665" s="3"/>
    </row>
    <row r="666" spans="1:50" ht="12.75" customHeight="1" x14ac:dyDescent="0.15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  <c r="AI666" s="3"/>
      <c r="AJ666" s="3"/>
      <c r="AK666" s="3"/>
      <c r="AL666" s="3"/>
      <c r="AM666" s="3"/>
      <c r="AN666" s="3"/>
      <c r="AO666" s="3"/>
      <c r="AP666" s="3"/>
      <c r="AQ666" s="3"/>
      <c r="AR666" s="3"/>
      <c r="AS666" s="3"/>
      <c r="AT666" s="3"/>
      <c r="AU666" s="3"/>
      <c r="AV666" s="3"/>
      <c r="AW666" s="3"/>
      <c r="AX666" s="3"/>
    </row>
    <row r="667" spans="1:50" ht="12.75" customHeight="1" x14ac:dyDescent="0.15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  <c r="AK667" s="3"/>
      <c r="AL667" s="3"/>
      <c r="AM667" s="3"/>
      <c r="AN667" s="3"/>
      <c r="AO667" s="3"/>
      <c r="AP667" s="3"/>
      <c r="AQ667" s="3"/>
      <c r="AR667" s="3"/>
      <c r="AS667" s="3"/>
      <c r="AT667" s="3"/>
      <c r="AU667" s="3"/>
      <c r="AV667" s="3"/>
      <c r="AW667" s="3"/>
      <c r="AX667" s="3"/>
    </row>
    <row r="668" spans="1:50" ht="12.75" customHeight="1" x14ac:dyDescent="0.15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  <c r="AK668" s="3"/>
      <c r="AL668" s="3"/>
      <c r="AM668" s="3"/>
      <c r="AN668" s="3"/>
      <c r="AO668" s="3"/>
      <c r="AP668" s="3"/>
      <c r="AQ668" s="3"/>
      <c r="AR668" s="3"/>
      <c r="AS668" s="3"/>
      <c r="AT668" s="3"/>
      <c r="AU668" s="3"/>
      <c r="AV668" s="3"/>
      <c r="AW668" s="3"/>
      <c r="AX668" s="3"/>
    </row>
    <row r="669" spans="1:50" ht="12.75" customHeight="1" x14ac:dyDescent="0.15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  <c r="AM669" s="3"/>
      <c r="AN669" s="3"/>
      <c r="AO669" s="3"/>
      <c r="AP669" s="3"/>
      <c r="AQ669" s="3"/>
      <c r="AR669" s="3"/>
      <c r="AS669" s="3"/>
      <c r="AT669" s="3"/>
      <c r="AU669" s="3"/>
      <c r="AV669" s="3"/>
      <c r="AW669" s="3"/>
      <c r="AX669" s="3"/>
    </row>
    <row r="670" spans="1:50" ht="12.75" customHeight="1" x14ac:dyDescent="0.15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  <c r="AI670" s="3"/>
      <c r="AJ670" s="3"/>
      <c r="AK670" s="3"/>
      <c r="AL670" s="3"/>
      <c r="AM670" s="3"/>
      <c r="AN670" s="3"/>
      <c r="AO670" s="3"/>
      <c r="AP670" s="3"/>
      <c r="AQ670" s="3"/>
      <c r="AR670" s="3"/>
      <c r="AS670" s="3"/>
      <c r="AT670" s="3"/>
      <c r="AU670" s="3"/>
      <c r="AV670" s="3"/>
      <c r="AW670" s="3"/>
      <c r="AX670" s="3"/>
    </row>
    <row r="671" spans="1:50" ht="12.75" customHeight="1" x14ac:dyDescent="0.15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  <c r="AK671" s="3"/>
      <c r="AL671" s="3"/>
      <c r="AM671" s="3"/>
      <c r="AN671" s="3"/>
      <c r="AO671" s="3"/>
      <c r="AP671" s="3"/>
      <c r="AQ671" s="3"/>
      <c r="AR671" s="3"/>
      <c r="AS671" s="3"/>
      <c r="AT671" s="3"/>
      <c r="AU671" s="3"/>
      <c r="AV671" s="3"/>
      <c r="AW671" s="3"/>
      <c r="AX671" s="3"/>
    </row>
    <row r="672" spans="1:50" ht="12.75" customHeight="1" x14ac:dyDescent="0.15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  <c r="AM672" s="3"/>
      <c r="AN672" s="3"/>
      <c r="AO672" s="3"/>
      <c r="AP672" s="3"/>
      <c r="AQ672" s="3"/>
      <c r="AR672" s="3"/>
      <c r="AS672" s="3"/>
      <c r="AT672" s="3"/>
      <c r="AU672" s="3"/>
      <c r="AV672" s="3"/>
      <c r="AW672" s="3"/>
      <c r="AX672" s="3"/>
    </row>
    <row r="673" spans="1:50" ht="12.75" customHeight="1" x14ac:dyDescent="0.15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  <c r="AI673" s="3"/>
      <c r="AJ673" s="3"/>
      <c r="AK673" s="3"/>
      <c r="AL673" s="3"/>
      <c r="AM673" s="3"/>
      <c r="AN673" s="3"/>
      <c r="AO673" s="3"/>
      <c r="AP673" s="3"/>
      <c r="AQ673" s="3"/>
      <c r="AR673" s="3"/>
      <c r="AS673" s="3"/>
      <c r="AT673" s="3"/>
      <c r="AU673" s="3"/>
      <c r="AV673" s="3"/>
      <c r="AW673" s="3"/>
      <c r="AX673" s="3"/>
    </row>
    <row r="674" spans="1:50" ht="12.75" customHeight="1" x14ac:dyDescent="0.15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  <c r="AI674" s="3"/>
      <c r="AJ674" s="3"/>
      <c r="AK674" s="3"/>
      <c r="AL674" s="3"/>
      <c r="AM674" s="3"/>
      <c r="AN674" s="3"/>
      <c r="AO674" s="3"/>
      <c r="AP674" s="3"/>
      <c r="AQ674" s="3"/>
      <c r="AR674" s="3"/>
      <c r="AS674" s="3"/>
      <c r="AT674" s="3"/>
      <c r="AU674" s="3"/>
      <c r="AV674" s="3"/>
      <c r="AW674" s="3"/>
      <c r="AX674" s="3"/>
    </row>
    <row r="675" spans="1:50" ht="12.75" customHeight="1" x14ac:dyDescent="0.1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  <c r="AI675" s="3"/>
      <c r="AJ675" s="3"/>
      <c r="AK675" s="3"/>
      <c r="AL675" s="3"/>
      <c r="AM675" s="3"/>
      <c r="AN675" s="3"/>
      <c r="AO675" s="3"/>
      <c r="AP675" s="3"/>
      <c r="AQ675" s="3"/>
      <c r="AR675" s="3"/>
      <c r="AS675" s="3"/>
      <c r="AT675" s="3"/>
      <c r="AU675" s="3"/>
      <c r="AV675" s="3"/>
      <c r="AW675" s="3"/>
      <c r="AX675" s="3"/>
    </row>
    <row r="676" spans="1:50" ht="12.75" customHeight="1" x14ac:dyDescent="0.15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  <c r="AI676" s="3"/>
      <c r="AJ676" s="3"/>
      <c r="AK676" s="3"/>
      <c r="AL676" s="3"/>
      <c r="AM676" s="3"/>
      <c r="AN676" s="3"/>
      <c r="AO676" s="3"/>
      <c r="AP676" s="3"/>
      <c r="AQ676" s="3"/>
      <c r="AR676" s="3"/>
      <c r="AS676" s="3"/>
      <c r="AT676" s="3"/>
      <c r="AU676" s="3"/>
      <c r="AV676" s="3"/>
      <c r="AW676" s="3"/>
      <c r="AX676" s="3"/>
    </row>
    <row r="677" spans="1:50" ht="12.75" customHeight="1" x14ac:dyDescent="0.15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  <c r="AI677" s="3"/>
      <c r="AJ677" s="3"/>
      <c r="AK677" s="3"/>
      <c r="AL677" s="3"/>
      <c r="AM677" s="3"/>
      <c r="AN677" s="3"/>
      <c r="AO677" s="3"/>
      <c r="AP677" s="3"/>
      <c r="AQ677" s="3"/>
      <c r="AR677" s="3"/>
      <c r="AS677" s="3"/>
      <c r="AT677" s="3"/>
      <c r="AU677" s="3"/>
      <c r="AV677" s="3"/>
      <c r="AW677" s="3"/>
      <c r="AX677" s="3"/>
    </row>
    <row r="678" spans="1:50" ht="12.75" customHeight="1" x14ac:dyDescent="0.15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  <c r="AL678" s="3"/>
      <c r="AM678" s="3"/>
      <c r="AN678" s="3"/>
      <c r="AO678" s="3"/>
      <c r="AP678" s="3"/>
      <c r="AQ678" s="3"/>
      <c r="AR678" s="3"/>
      <c r="AS678" s="3"/>
      <c r="AT678" s="3"/>
      <c r="AU678" s="3"/>
      <c r="AV678" s="3"/>
      <c r="AW678" s="3"/>
      <c r="AX678" s="3"/>
    </row>
    <row r="679" spans="1:50" ht="12.75" customHeight="1" x14ac:dyDescent="0.15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  <c r="AI679" s="3"/>
      <c r="AJ679" s="3"/>
      <c r="AK679" s="3"/>
      <c r="AL679" s="3"/>
      <c r="AM679" s="3"/>
      <c r="AN679" s="3"/>
      <c r="AO679" s="3"/>
      <c r="AP679" s="3"/>
      <c r="AQ679" s="3"/>
      <c r="AR679" s="3"/>
      <c r="AS679" s="3"/>
      <c r="AT679" s="3"/>
      <c r="AU679" s="3"/>
      <c r="AV679" s="3"/>
      <c r="AW679" s="3"/>
      <c r="AX679" s="3"/>
    </row>
    <row r="680" spans="1:50" ht="12.75" customHeight="1" x14ac:dyDescent="0.15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  <c r="AP680" s="3"/>
      <c r="AQ680" s="3"/>
      <c r="AR680" s="3"/>
      <c r="AS680" s="3"/>
      <c r="AT680" s="3"/>
      <c r="AU680" s="3"/>
      <c r="AV680" s="3"/>
      <c r="AW680" s="3"/>
      <c r="AX680" s="3"/>
    </row>
    <row r="681" spans="1:50" ht="12.75" customHeight="1" x14ac:dyDescent="0.15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3"/>
      <c r="AS681" s="3"/>
      <c r="AT681" s="3"/>
      <c r="AU681" s="3"/>
      <c r="AV681" s="3"/>
      <c r="AW681" s="3"/>
      <c r="AX681" s="3"/>
    </row>
    <row r="682" spans="1:50" ht="12.75" customHeight="1" x14ac:dyDescent="0.15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  <c r="AP682" s="3"/>
      <c r="AQ682" s="3"/>
      <c r="AR682" s="3"/>
      <c r="AS682" s="3"/>
      <c r="AT682" s="3"/>
      <c r="AU682" s="3"/>
      <c r="AV682" s="3"/>
      <c r="AW682" s="3"/>
      <c r="AX682" s="3"/>
    </row>
    <row r="683" spans="1:50" ht="12.75" customHeight="1" x14ac:dyDescent="0.15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  <c r="AP683" s="3"/>
      <c r="AQ683" s="3"/>
      <c r="AR683" s="3"/>
      <c r="AS683" s="3"/>
      <c r="AT683" s="3"/>
      <c r="AU683" s="3"/>
      <c r="AV683" s="3"/>
      <c r="AW683" s="3"/>
      <c r="AX683" s="3"/>
    </row>
    <row r="684" spans="1:50" ht="12.75" customHeight="1" x14ac:dyDescent="0.15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  <c r="AI684" s="3"/>
      <c r="AJ684" s="3"/>
      <c r="AK684" s="3"/>
      <c r="AL684" s="3"/>
      <c r="AM684" s="3"/>
      <c r="AN684" s="3"/>
      <c r="AO684" s="3"/>
      <c r="AP684" s="3"/>
      <c r="AQ684" s="3"/>
      <c r="AR684" s="3"/>
      <c r="AS684" s="3"/>
      <c r="AT684" s="3"/>
      <c r="AU684" s="3"/>
      <c r="AV684" s="3"/>
      <c r="AW684" s="3"/>
      <c r="AX684" s="3"/>
    </row>
    <row r="685" spans="1:50" ht="12.75" customHeight="1" x14ac:dyDescent="0.1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  <c r="AI685" s="3"/>
      <c r="AJ685" s="3"/>
      <c r="AK685" s="3"/>
      <c r="AL685" s="3"/>
      <c r="AM685" s="3"/>
      <c r="AN685" s="3"/>
      <c r="AO685" s="3"/>
      <c r="AP685" s="3"/>
      <c r="AQ685" s="3"/>
      <c r="AR685" s="3"/>
      <c r="AS685" s="3"/>
      <c r="AT685" s="3"/>
      <c r="AU685" s="3"/>
      <c r="AV685" s="3"/>
      <c r="AW685" s="3"/>
      <c r="AX685" s="3"/>
    </row>
    <row r="686" spans="1:50" ht="12.75" customHeight="1" x14ac:dyDescent="0.15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  <c r="AI686" s="3"/>
      <c r="AJ686" s="3"/>
      <c r="AK686" s="3"/>
      <c r="AL686" s="3"/>
      <c r="AM686" s="3"/>
      <c r="AN686" s="3"/>
      <c r="AO686" s="3"/>
      <c r="AP686" s="3"/>
      <c r="AQ686" s="3"/>
      <c r="AR686" s="3"/>
      <c r="AS686" s="3"/>
      <c r="AT686" s="3"/>
      <c r="AU686" s="3"/>
      <c r="AV686" s="3"/>
      <c r="AW686" s="3"/>
      <c r="AX686" s="3"/>
    </row>
    <row r="687" spans="1:50" ht="12.75" customHeight="1" x14ac:dyDescent="0.15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  <c r="AI687" s="3"/>
      <c r="AJ687" s="3"/>
      <c r="AK687" s="3"/>
      <c r="AL687" s="3"/>
      <c r="AM687" s="3"/>
      <c r="AN687" s="3"/>
      <c r="AO687" s="3"/>
      <c r="AP687" s="3"/>
      <c r="AQ687" s="3"/>
      <c r="AR687" s="3"/>
      <c r="AS687" s="3"/>
      <c r="AT687" s="3"/>
      <c r="AU687" s="3"/>
      <c r="AV687" s="3"/>
      <c r="AW687" s="3"/>
      <c r="AX687" s="3"/>
    </row>
    <row r="688" spans="1:50" ht="12.75" customHeight="1" x14ac:dyDescent="0.15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  <c r="AN688" s="3"/>
      <c r="AO688" s="3"/>
      <c r="AP688" s="3"/>
      <c r="AQ688" s="3"/>
      <c r="AR688" s="3"/>
      <c r="AS688" s="3"/>
      <c r="AT688" s="3"/>
      <c r="AU688" s="3"/>
      <c r="AV688" s="3"/>
      <c r="AW688" s="3"/>
      <c r="AX688" s="3"/>
    </row>
    <row r="689" spans="1:50" ht="12.75" customHeight="1" x14ac:dyDescent="0.15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  <c r="AM689" s="3"/>
      <c r="AN689" s="3"/>
      <c r="AO689" s="3"/>
      <c r="AP689" s="3"/>
      <c r="AQ689" s="3"/>
      <c r="AR689" s="3"/>
      <c r="AS689" s="3"/>
      <c r="AT689" s="3"/>
      <c r="AU689" s="3"/>
      <c r="AV689" s="3"/>
      <c r="AW689" s="3"/>
      <c r="AX689" s="3"/>
    </row>
    <row r="690" spans="1:50" ht="12.75" customHeight="1" x14ac:dyDescent="0.15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  <c r="AI690" s="3"/>
      <c r="AJ690" s="3"/>
      <c r="AK690" s="3"/>
      <c r="AL690" s="3"/>
      <c r="AM690" s="3"/>
      <c r="AN690" s="3"/>
      <c r="AO690" s="3"/>
      <c r="AP690" s="3"/>
      <c r="AQ690" s="3"/>
      <c r="AR690" s="3"/>
      <c r="AS690" s="3"/>
      <c r="AT690" s="3"/>
      <c r="AU690" s="3"/>
      <c r="AV690" s="3"/>
      <c r="AW690" s="3"/>
      <c r="AX690" s="3"/>
    </row>
    <row r="691" spans="1:50" ht="12.75" customHeight="1" x14ac:dyDescent="0.15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  <c r="AI691" s="3"/>
      <c r="AJ691" s="3"/>
      <c r="AK691" s="3"/>
      <c r="AL691" s="3"/>
      <c r="AM691" s="3"/>
      <c r="AN691" s="3"/>
      <c r="AO691" s="3"/>
      <c r="AP691" s="3"/>
      <c r="AQ691" s="3"/>
      <c r="AR691" s="3"/>
      <c r="AS691" s="3"/>
      <c r="AT691" s="3"/>
      <c r="AU691" s="3"/>
      <c r="AV691" s="3"/>
      <c r="AW691" s="3"/>
      <c r="AX691" s="3"/>
    </row>
    <row r="692" spans="1:50" ht="12.75" customHeight="1" x14ac:dyDescent="0.15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  <c r="AI692" s="3"/>
      <c r="AJ692" s="3"/>
      <c r="AK692" s="3"/>
      <c r="AL692" s="3"/>
      <c r="AM692" s="3"/>
      <c r="AN692" s="3"/>
      <c r="AO692" s="3"/>
      <c r="AP692" s="3"/>
      <c r="AQ692" s="3"/>
      <c r="AR692" s="3"/>
      <c r="AS692" s="3"/>
      <c r="AT692" s="3"/>
      <c r="AU692" s="3"/>
      <c r="AV692" s="3"/>
      <c r="AW692" s="3"/>
      <c r="AX692" s="3"/>
    </row>
    <row r="693" spans="1:50" ht="12.75" customHeight="1" x14ac:dyDescent="0.15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  <c r="AI693" s="3"/>
      <c r="AJ693" s="3"/>
      <c r="AK693" s="3"/>
      <c r="AL693" s="3"/>
      <c r="AM693" s="3"/>
      <c r="AN693" s="3"/>
      <c r="AO693" s="3"/>
      <c r="AP693" s="3"/>
      <c r="AQ693" s="3"/>
      <c r="AR693" s="3"/>
      <c r="AS693" s="3"/>
      <c r="AT693" s="3"/>
      <c r="AU693" s="3"/>
      <c r="AV693" s="3"/>
      <c r="AW693" s="3"/>
      <c r="AX693" s="3"/>
    </row>
    <row r="694" spans="1:50" ht="12.75" customHeight="1" x14ac:dyDescent="0.15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  <c r="AN694" s="3"/>
      <c r="AO694" s="3"/>
      <c r="AP694" s="3"/>
      <c r="AQ694" s="3"/>
      <c r="AR694" s="3"/>
      <c r="AS694" s="3"/>
      <c r="AT694" s="3"/>
      <c r="AU694" s="3"/>
      <c r="AV694" s="3"/>
      <c r="AW694" s="3"/>
      <c r="AX694" s="3"/>
    </row>
    <row r="695" spans="1:50" ht="12.75" customHeight="1" x14ac:dyDescent="0.1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  <c r="AI695" s="3"/>
      <c r="AJ695" s="3"/>
      <c r="AK695" s="3"/>
      <c r="AL695" s="3"/>
      <c r="AM695" s="3"/>
      <c r="AN695" s="3"/>
      <c r="AO695" s="3"/>
      <c r="AP695" s="3"/>
      <c r="AQ695" s="3"/>
      <c r="AR695" s="3"/>
      <c r="AS695" s="3"/>
      <c r="AT695" s="3"/>
      <c r="AU695" s="3"/>
      <c r="AV695" s="3"/>
      <c r="AW695" s="3"/>
      <c r="AX695" s="3"/>
    </row>
    <row r="696" spans="1:50" ht="12.75" customHeight="1" x14ac:dyDescent="0.15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  <c r="AB696" s="3"/>
      <c r="AC696" s="3"/>
      <c r="AD696" s="3"/>
      <c r="AE696" s="3"/>
      <c r="AF696" s="3"/>
      <c r="AG696" s="3"/>
      <c r="AH696" s="3"/>
      <c r="AI696" s="3"/>
      <c r="AJ696" s="3"/>
      <c r="AK696" s="3"/>
      <c r="AL696" s="3"/>
      <c r="AM696" s="3"/>
      <c r="AN696" s="3"/>
      <c r="AO696" s="3"/>
      <c r="AP696" s="3"/>
      <c r="AQ696" s="3"/>
      <c r="AR696" s="3"/>
      <c r="AS696" s="3"/>
      <c r="AT696" s="3"/>
      <c r="AU696" s="3"/>
      <c r="AV696" s="3"/>
      <c r="AW696" s="3"/>
      <c r="AX696" s="3"/>
    </row>
    <row r="697" spans="1:50" ht="12.75" customHeight="1" x14ac:dyDescent="0.15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  <c r="AI697" s="3"/>
      <c r="AJ697" s="3"/>
      <c r="AK697" s="3"/>
      <c r="AL697" s="3"/>
      <c r="AM697" s="3"/>
      <c r="AN697" s="3"/>
      <c r="AO697" s="3"/>
      <c r="AP697" s="3"/>
      <c r="AQ697" s="3"/>
      <c r="AR697" s="3"/>
      <c r="AS697" s="3"/>
      <c r="AT697" s="3"/>
      <c r="AU697" s="3"/>
      <c r="AV697" s="3"/>
      <c r="AW697" s="3"/>
      <c r="AX697" s="3"/>
    </row>
    <row r="698" spans="1:50" ht="12.75" customHeight="1" x14ac:dyDescent="0.15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  <c r="AK698" s="3"/>
      <c r="AL698" s="3"/>
      <c r="AM698" s="3"/>
      <c r="AN698" s="3"/>
      <c r="AO698" s="3"/>
      <c r="AP698" s="3"/>
      <c r="AQ698" s="3"/>
      <c r="AR698" s="3"/>
      <c r="AS698" s="3"/>
      <c r="AT698" s="3"/>
      <c r="AU698" s="3"/>
      <c r="AV698" s="3"/>
      <c r="AW698" s="3"/>
      <c r="AX698" s="3"/>
    </row>
    <row r="699" spans="1:50" ht="12.75" customHeight="1" x14ac:dyDescent="0.15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  <c r="AI699" s="3"/>
      <c r="AJ699" s="3"/>
      <c r="AK699" s="3"/>
      <c r="AL699" s="3"/>
      <c r="AM699" s="3"/>
      <c r="AN699" s="3"/>
      <c r="AO699" s="3"/>
      <c r="AP699" s="3"/>
      <c r="AQ699" s="3"/>
      <c r="AR699" s="3"/>
      <c r="AS699" s="3"/>
      <c r="AT699" s="3"/>
      <c r="AU699" s="3"/>
      <c r="AV699" s="3"/>
      <c r="AW699" s="3"/>
      <c r="AX699" s="3"/>
    </row>
    <row r="700" spans="1:50" ht="12.75" customHeight="1" x14ac:dyDescent="0.15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  <c r="AM700" s="3"/>
      <c r="AN700" s="3"/>
      <c r="AO700" s="3"/>
      <c r="AP700" s="3"/>
      <c r="AQ700" s="3"/>
      <c r="AR700" s="3"/>
      <c r="AS700" s="3"/>
      <c r="AT700" s="3"/>
      <c r="AU700" s="3"/>
      <c r="AV700" s="3"/>
      <c r="AW700" s="3"/>
      <c r="AX700" s="3"/>
    </row>
    <row r="701" spans="1:50" ht="12.75" customHeight="1" x14ac:dyDescent="0.15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  <c r="AI701" s="3"/>
      <c r="AJ701" s="3"/>
      <c r="AK701" s="3"/>
      <c r="AL701" s="3"/>
      <c r="AM701" s="3"/>
      <c r="AN701" s="3"/>
      <c r="AO701" s="3"/>
      <c r="AP701" s="3"/>
      <c r="AQ701" s="3"/>
      <c r="AR701" s="3"/>
      <c r="AS701" s="3"/>
      <c r="AT701" s="3"/>
      <c r="AU701" s="3"/>
      <c r="AV701" s="3"/>
      <c r="AW701" s="3"/>
      <c r="AX701" s="3"/>
    </row>
    <row r="702" spans="1:50" ht="12.75" customHeight="1" x14ac:dyDescent="0.15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  <c r="AD702" s="3"/>
      <c r="AE702" s="3"/>
      <c r="AF702" s="3"/>
      <c r="AG702" s="3"/>
      <c r="AH702" s="3"/>
      <c r="AI702" s="3"/>
      <c r="AJ702" s="3"/>
      <c r="AK702" s="3"/>
      <c r="AL702" s="3"/>
      <c r="AM702" s="3"/>
      <c r="AN702" s="3"/>
      <c r="AO702" s="3"/>
      <c r="AP702" s="3"/>
      <c r="AQ702" s="3"/>
      <c r="AR702" s="3"/>
      <c r="AS702" s="3"/>
      <c r="AT702" s="3"/>
      <c r="AU702" s="3"/>
      <c r="AV702" s="3"/>
      <c r="AW702" s="3"/>
      <c r="AX702" s="3"/>
    </row>
    <row r="703" spans="1:50" ht="12.75" customHeight="1" x14ac:dyDescent="0.15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  <c r="AK703" s="3"/>
      <c r="AL703" s="3"/>
      <c r="AM703" s="3"/>
      <c r="AN703" s="3"/>
      <c r="AO703" s="3"/>
      <c r="AP703" s="3"/>
      <c r="AQ703" s="3"/>
      <c r="AR703" s="3"/>
      <c r="AS703" s="3"/>
      <c r="AT703" s="3"/>
      <c r="AU703" s="3"/>
      <c r="AV703" s="3"/>
      <c r="AW703" s="3"/>
      <c r="AX703" s="3"/>
    </row>
    <row r="704" spans="1:50" ht="12.75" customHeight="1" x14ac:dyDescent="0.15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  <c r="AK704" s="3"/>
      <c r="AL704" s="3"/>
      <c r="AM704" s="3"/>
      <c r="AN704" s="3"/>
      <c r="AO704" s="3"/>
      <c r="AP704" s="3"/>
      <c r="AQ704" s="3"/>
      <c r="AR704" s="3"/>
      <c r="AS704" s="3"/>
      <c r="AT704" s="3"/>
      <c r="AU704" s="3"/>
      <c r="AV704" s="3"/>
      <c r="AW704" s="3"/>
      <c r="AX704" s="3"/>
    </row>
    <row r="705" spans="1:50" ht="12.75" customHeight="1" x14ac:dyDescent="0.1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  <c r="AI705" s="3"/>
      <c r="AJ705" s="3"/>
      <c r="AK705" s="3"/>
      <c r="AL705" s="3"/>
      <c r="AM705" s="3"/>
      <c r="AN705" s="3"/>
      <c r="AO705" s="3"/>
      <c r="AP705" s="3"/>
      <c r="AQ705" s="3"/>
      <c r="AR705" s="3"/>
      <c r="AS705" s="3"/>
      <c r="AT705" s="3"/>
      <c r="AU705" s="3"/>
      <c r="AV705" s="3"/>
      <c r="AW705" s="3"/>
      <c r="AX705" s="3"/>
    </row>
    <row r="706" spans="1:50" ht="12.75" customHeight="1" x14ac:dyDescent="0.15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  <c r="AP706" s="3"/>
      <c r="AQ706" s="3"/>
      <c r="AR706" s="3"/>
      <c r="AS706" s="3"/>
      <c r="AT706" s="3"/>
      <c r="AU706" s="3"/>
      <c r="AV706" s="3"/>
      <c r="AW706" s="3"/>
      <c r="AX706" s="3"/>
    </row>
    <row r="707" spans="1:50" ht="12.75" customHeight="1" x14ac:dyDescent="0.15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  <c r="AP707" s="3"/>
      <c r="AQ707" s="3"/>
      <c r="AR707" s="3"/>
      <c r="AS707" s="3"/>
      <c r="AT707" s="3"/>
      <c r="AU707" s="3"/>
      <c r="AV707" s="3"/>
      <c r="AW707" s="3"/>
      <c r="AX707" s="3"/>
    </row>
    <row r="708" spans="1:50" ht="12.75" customHeight="1" x14ac:dyDescent="0.15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  <c r="AP708" s="3"/>
      <c r="AQ708" s="3"/>
      <c r="AR708" s="3"/>
      <c r="AS708" s="3"/>
      <c r="AT708" s="3"/>
      <c r="AU708" s="3"/>
      <c r="AV708" s="3"/>
      <c r="AW708" s="3"/>
      <c r="AX708" s="3"/>
    </row>
    <row r="709" spans="1:50" ht="12.75" customHeight="1" x14ac:dyDescent="0.15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  <c r="AP709" s="3"/>
      <c r="AQ709" s="3"/>
      <c r="AR709" s="3"/>
      <c r="AS709" s="3"/>
      <c r="AT709" s="3"/>
      <c r="AU709" s="3"/>
      <c r="AV709" s="3"/>
      <c r="AW709" s="3"/>
      <c r="AX709" s="3"/>
    </row>
    <row r="710" spans="1:50" ht="12.75" customHeight="1" x14ac:dyDescent="0.15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  <c r="AI710" s="3"/>
      <c r="AJ710" s="3"/>
      <c r="AK710" s="3"/>
      <c r="AL710" s="3"/>
      <c r="AM710" s="3"/>
      <c r="AN710" s="3"/>
      <c r="AO710" s="3"/>
      <c r="AP710" s="3"/>
      <c r="AQ710" s="3"/>
      <c r="AR710" s="3"/>
      <c r="AS710" s="3"/>
      <c r="AT710" s="3"/>
      <c r="AU710" s="3"/>
      <c r="AV710" s="3"/>
      <c r="AW710" s="3"/>
      <c r="AX710" s="3"/>
    </row>
    <row r="711" spans="1:50" ht="12.75" customHeight="1" x14ac:dyDescent="0.15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  <c r="AI711" s="3"/>
      <c r="AJ711" s="3"/>
      <c r="AK711" s="3"/>
      <c r="AL711" s="3"/>
      <c r="AM711" s="3"/>
      <c r="AN711" s="3"/>
      <c r="AO711" s="3"/>
      <c r="AP711" s="3"/>
      <c r="AQ711" s="3"/>
      <c r="AR711" s="3"/>
      <c r="AS711" s="3"/>
      <c r="AT711" s="3"/>
      <c r="AU711" s="3"/>
      <c r="AV711" s="3"/>
      <c r="AW711" s="3"/>
      <c r="AX711" s="3"/>
    </row>
    <row r="712" spans="1:50" ht="12.75" customHeight="1" x14ac:dyDescent="0.15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  <c r="AI712" s="3"/>
      <c r="AJ712" s="3"/>
      <c r="AK712" s="3"/>
      <c r="AL712" s="3"/>
      <c r="AM712" s="3"/>
      <c r="AN712" s="3"/>
      <c r="AO712" s="3"/>
      <c r="AP712" s="3"/>
      <c r="AQ712" s="3"/>
      <c r="AR712" s="3"/>
      <c r="AS712" s="3"/>
      <c r="AT712" s="3"/>
      <c r="AU712" s="3"/>
      <c r="AV712" s="3"/>
      <c r="AW712" s="3"/>
      <c r="AX712" s="3"/>
    </row>
    <row r="713" spans="1:50" ht="12.75" customHeight="1" x14ac:dyDescent="0.15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  <c r="AM713" s="3"/>
      <c r="AN713" s="3"/>
      <c r="AO713" s="3"/>
      <c r="AP713" s="3"/>
      <c r="AQ713" s="3"/>
      <c r="AR713" s="3"/>
      <c r="AS713" s="3"/>
      <c r="AT713" s="3"/>
      <c r="AU713" s="3"/>
      <c r="AV713" s="3"/>
      <c r="AW713" s="3"/>
      <c r="AX713" s="3"/>
    </row>
    <row r="714" spans="1:50" ht="12.75" customHeight="1" x14ac:dyDescent="0.15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  <c r="AM714" s="3"/>
      <c r="AN714" s="3"/>
      <c r="AO714" s="3"/>
      <c r="AP714" s="3"/>
      <c r="AQ714" s="3"/>
      <c r="AR714" s="3"/>
      <c r="AS714" s="3"/>
      <c r="AT714" s="3"/>
      <c r="AU714" s="3"/>
      <c r="AV714" s="3"/>
      <c r="AW714" s="3"/>
      <c r="AX714" s="3"/>
    </row>
    <row r="715" spans="1:50" ht="12.75" customHeight="1" x14ac:dyDescent="0.1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  <c r="AM715" s="3"/>
      <c r="AN715" s="3"/>
      <c r="AO715" s="3"/>
      <c r="AP715" s="3"/>
      <c r="AQ715" s="3"/>
      <c r="AR715" s="3"/>
      <c r="AS715" s="3"/>
      <c r="AT715" s="3"/>
      <c r="AU715" s="3"/>
      <c r="AV715" s="3"/>
      <c r="AW715" s="3"/>
      <c r="AX715" s="3"/>
    </row>
    <row r="716" spans="1:50" ht="12.75" customHeight="1" x14ac:dyDescent="0.15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  <c r="AH716" s="3"/>
      <c r="AI716" s="3"/>
      <c r="AJ716" s="3"/>
      <c r="AK716" s="3"/>
      <c r="AL716" s="3"/>
      <c r="AM716" s="3"/>
      <c r="AN716" s="3"/>
      <c r="AO716" s="3"/>
      <c r="AP716" s="3"/>
      <c r="AQ716" s="3"/>
      <c r="AR716" s="3"/>
      <c r="AS716" s="3"/>
      <c r="AT716" s="3"/>
      <c r="AU716" s="3"/>
      <c r="AV716" s="3"/>
      <c r="AW716" s="3"/>
      <c r="AX716" s="3"/>
    </row>
    <row r="717" spans="1:50" ht="12.75" customHeight="1" x14ac:dyDescent="0.15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  <c r="AD717" s="3"/>
      <c r="AE717" s="3"/>
      <c r="AF717" s="3"/>
      <c r="AG717" s="3"/>
      <c r="AH717" s="3"/>
      <c r="AI717" s="3"/>
      <c r="AJ717" s="3"/>
      <c r="AK717" s="3"/>
      <c r="AL717" s="3"/>
      <c r="AM717" s="3"/>
      <c r="AN717" s="3"/>
      <c r="AO717" s="3"/>
      <c r="AP717" s="3"/>
      <c r="AQ717" s="3"/>
      <c r="AR717" s="3"/>
      <c r="AS717" s="3"/>
      <c r="AT717" s="3"/>
      <c r="AU717" s="3"/>
      <c r="AV717" s="3"/>
      <c r="AW717" s="3"/>
      <c r="AX717" s="3"/>
    </row>
    <row r="718" spans="1:50" ht="12.75" customHeight="1" x14ac:dyDescent="0.15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  <c r="AP718" s="3"/>
      <c r="AQ718" s="3"/>
      <c r="AR718" s="3"/>
      <c r="AS718" s="3"/>
      <c r="AT718" s="3"/>
      <c r="AU718" s="3"/>
      <c r="AV718" s="3"/>
      <c r="AW718" s="3"/>
      <c r="AX718" s="3"/>
    </row>
    <row r="719" spans="1:50" ht="12.75" customHeight="1" x14ac:dyDescent="0.15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  <c r="AP719" s="3"/>
      <c r="AQ719" s="3"/>
      <c r="AR719" s="3"/>
      <c r="AS719" s="3"/>
      <c r="AT719" s="3"/>
      <c r="AU719" s="3"/>
      <c r="AV719" s="3"/>
      <c r="AW719" s="3"/>
      <c r="AX719" s="3"/>
    </row>
    <row r="720" spans="1:50" ht="12.75" customHeight="1" x14ac:dyDescent="0.15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  <c r="AN720" s="3"/>
      <c r="AO720" s="3"/>
      <c r="AP720" s="3"/>
      <c r="AQ720" s="3"/>
      <c r="AR720" s="3"/>
      <c r="AS720" s="3"/>
      <c r="AT720" s="3"/>
      <c r="AU720" s="3"/>
      <c r="AV720" s="3"/>
      <c r="AW720" s="3"/>
      <c r="AX720" s="3"/>
    </row>
    <row r="721" spans="1:50" ht="12.75" customHeight="1" x14ac:dyDescent="0.15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  <c r="AI721" s="3"/>
      <c r="AJ721" s="3"/>
      <c r="AK721" s="3"/>
      <c r="AL721" s="3"/>
      <c r="AM721" s="3"/>
      <c r="AN721" s="3"/>
      <c r="AO721" s="3"/>
      <c r="AP721" s="3"/>
      <c r="AQ721" s="3"/>
      <c r="AR721" s="3"/>
      <c r="AS721" s="3"/>
      <c r="AT721" s="3"/>
      <c r="AU721" s="3"/>
      <c r="AV721" s="3"/>
      <c r="AW721" s="3"/>
      <c r="AX721" s="3"/>
    </row>
    <row r="722" spans="1:50" ht="12.75" customHeight="1" x14ac:dyDescent="0.15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/>
      <c r="AI722" s="3"/>
      <c r="AJ722" s="3"/>
      <c r="AK722" s="3"/>
      <c r="AL722" s="3"/>
      <c r="AM722" s="3"/>
      <c r="AN722" s="3"/>
      <c r="AO722" s="3"/>
      <c r="AP722" s="3"/>
      <c r="AQ722" s="3"/>
      <c r="AR722" s="3"/>
      <c r="AS722" s="3"/>
      <c r="AT722" s="3"/>
      <c r="AU722" s="3"/>
      <c r="AV722" s="3"/>
      <c r="AW722" s="3"/>
      <c r="AX722" s="3"/>
    </row>
    <row r="723" spans="1:50" ht="12.75" customHeight="1" x14ac:dyDescent="0.15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  <c r="AI723" s="3"/>
      <c r="AJ723" s="3"/>
      <c r="AK723" s="3"/>
      <c r="AL723" s="3"/>
      <c r="AM723" s="3"/>
      <c r="AN723" s="3"/>
      <c r="AO723" s="3"/>
      <c r="AP723" s="3"/>
      <c r="AQ723" s="3"/>
      <c r="AR723" s="3"/>
      <c r="AS723" s="3"/>
      <c r="AT723" s="3"/>
      <c r="AU723" s="3"/>
      <c r="AV723" s="3"/>
      <c r="AW723" s="3"/>
      <c r="AX723" s="3"/>
    </row>
    <row r="724" spans="1:50" ht="12.75" customHeight="1" x14ac:dyDescent="0.15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  <c r="AM724" s="3"/>
      <c r="AN724" s="3"/>
      <c r="AO724" s="3"/>
      <c r="AP724" s="3"/>
      <c r="AQ724" s="3"/>
      <c r="AR724" s="3"/>
      <c r="AS724" s="3"/>
      <c r="AT724" s="3"/>
      <c r="AU724" s="3"/>
      <c r="AV724" s="3"/>
      <c r="AW724" s="3"/>
      <c r="AX724" s="3"/>
    </row>
    <row r="725" spans="1:50" ht="12.75" customHeight="1" x14ac:dyDescent="0.1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  <c r="AI725" s="3"/>
      <c r="AJ725" s="3"/>
      <c r="AK725" s="3"/>
      <c r="AL725" s="3"/>
      <c r="AM725" s="3"/>
      <c r="AN725" s="3"/>
      <c r="AO725" s="3"/>
      <c r="AP725" s="3"/>
      <c r="AQ725" s="3"/>
      <c r="AR725" s="3"/>
      <c r="AS725" s="3"/>
      <c r="AT725" s="3"/>
      <c r="AU725" s="3"/>
      <c r="AV725" s="3"/>
      <c r="AW725" s="3"/>
      <c r="AX725" s="3"/>
    </row>
    <row r="726" spans="1:50" ht="12.75" customHeight="1" x14ac:dyDescent="0.15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  <c r="AD726" s="3"/>
      <c r="AE726" s="3"/>
      <c r="AF726" s="3"/>
      <c r="AG726" s="3"/>
      <c r="AH726" s="3"/>
      <c r="AI726" s="3"/>
      <c r="AJ726" s="3"/>
      <c r="AK726" s="3"/>
      <c r="AL726" s="3"/>
      <c r="AM726" s="3"/>
      <c r="AN726" s="3"/>
      <c r="AO726" s="3"/>
      <c r="AP726" s="3"/>
      <c r="AQ726" s="3"/>
      <c r="AR726" s="3"/>
      <c r="AS726" s="3"/>
      <c r="AT726" s="3"/>
      <c r="AU726" s="3"/>
      <c r="AV726" s="3"/>
      <c r="AW726" s="3"/>
      <c r="AX726" s="3"/>
    </row>
    <row r="727" spans="1:50" ht="12.75" customHeight="1" x14ac:dyDescent="0.15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  <c r="AI727" s="3"/>
      <c r="AJ727" s="3"/>
      <c r="AK727" s="3"/>
      <c r="AL727" s="3"/>
      <c r="AM727" s="3"/>
      <c r="AN727" s="3"/>
      <c r="AO727" s="3"/>
      <c r="AP727" s="3"/>
      <c r="AQ727" s="3"/>
      <c r="AR727" s="3"/>
      <c r="AS727" s="3"/>
      <c r="AT727" s="3"/>
      <c r="AU727" s="3"/>
      <c r="AV727" s="3"/>
      <c r="AW727" s="3"/>
      <c r="AX727" s="3"/>
    </row>
    <row r="728" spans="1:50" ht="12.75" customHeight="1" x14ac:dyDescent="0.15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  <c r="AI728" s="3"/>
      <c r="AJ728" s="3"/>
      <c r="AK728" s="3"/>
      <c r="AL728" s="3"/>
      <c r="AM728" s="3"/>
      <c r="AN728" s="3"/>
      <c r="AO728" s="3"/>
      <c r="AP728" s="3"/>
      <c r="AQ728" s="3"/>
      <c r="AR728" s="3"/>
      <c r="AS728" s="3"/>
      <c r="AT728" s="3"/>
      <c r="AU728" s="3"/>
      <c r="AV728" s="3"/>
      <c r="AW728" s="3"/>
      <c r="AX728" s="3"/>
    </row>
    <row r="729" spans="1:50" ht="12.75" customHeight="1" x14ac:dyDescent="0.15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  <c r="AI729" s="3"/>
      <c r="AJ729" s="3"/>
      <c r="AK729" s="3"/>
      <c r="AL729" s="3"/>
      <c r="AM729" s="3"/>
      <c r="AN729" s="3"/>
      <c r="AO729" s="3"/>
      <c r="AP729" s="3"/>
      <c r="AQ729" s="3"/>
      <c r="AR729" s="3"/>
      <c r="AS729" s="3"/>
      <c r="AT729" s="3"/>
      <c r="AU729" s="3"/>
      <c r="AV729" s="3"/>
      <c r="AW729" s="3"/>
      <c r="AX729" s="3"/>
    </row>
    <row r="730" spans="1:50" ht="12.75" customHeight="1" x14ac:dyDescent="0.15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  <c r="AI730" s="3"/>
      <c r="AJ730" s="3"/>
      <c r="AK730" s="3"/>
      <c r="AL730" s="3"/>
      <c r="AM730" s="3"/>
      <c r="AN730" s="3"/>
      <c r="AO730" s="3"/>
      <c r="AP730" s="3"/>
      <c r="AQ730" s="3"/>
      <c r="AR730" s="3"/>
      <c r="AS730" s="3"/>
      <c r="AT730" s="3"/>
      <c r="AU730" s="3"/>
      <c r="AV730" s="3"/>
      <c r="AW730" s="3"/>
      <c r="AX730" s="3"/>
    </row>
    <row r="731" spans="1:50" ht="12.75" customHeight="1" x14ac:dyDescent="0.15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  <c r="AI731" s="3"/>
      <c r="AJ731" s="3"/>
      <c r="AK731" s="3"/>
      <c r="AL731" s="3"/>
      <c r="AM731" s="3"/>
      <c r="AN731" s="3"/>
      <c r="AO731" s="3"/>
      <c r="AP731" s="3"/>
      <c r="AQ731" s="3"/>
      <c r="AR731" s="3"/>
      <c r="AS731" s="3"/>
      <c r="AT731" s="3"/>
      <c r="AU731" s="3"/>
      <c r="AV731" s="3"/>
      <c r="AW731" s="3"/>
      <c r="AX731" s="3"/>
    </row>
    <row r="732" spans="1:50" ht="12.75" customHeight="1" x14ac:dyDescent="0.15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  <c r="AP732" s="3"/>
      <c r="AQ732" s="3"/>
      <c r="AR732" s="3"/>
      <c r="AS732" s="3"/>
      <c r="AT732" s="3"/>
      <c r="AU732" s="3"/>
      <c r="AV732" s="3"/>
      <c r="AW732" s="3"/>
      <c r="AX732" s="3"/>
    </row>
    <row r="733" spans="1:50" ht="12.75" customHeight="1" x14ac:dyDescent="0.15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  <c r="AP733" s="3"/>
      <c r="AQ733" s="3"/>
      <c r="AR733" s="3"/>
      <c r="AS733" s="3"/>
      <c r="AT733" s="3"/>
      <c r="AU733" s="3"/>
      <c r="AV733" s="3"/>
      <c r="AW733" s="3"/>
      <c r="AX733" s="3"/>
    </row>
    <row r="734" spans="1:50" ht="12.75" customHeight="1" x14ac:dyDescent="0.15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  <c r="AM734" s="3"/>
      <c r="AN734" s="3"/>
      <c r="AO734" s="3"/>
      <c r="AP734" s="3"/>
      <c r="AQ734" s="3"/>
      <c r="AR734" s="3"/>
      <c r="AS734" s="3"/>
      <c r="AT734" s="3"/>
      <c r="AU734" s="3"/>
      <c r="AV734" s="3"/>
      <c r="AW734" s="3"/>
      <c r="AX734" s="3"/>
    </row>
    <row r="735" spans="1:50" ht="12.75" customHeight="1" x14ac:dyDescent="0.1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  <c r="AM735" s="3"/>
      <c r="AN735" s="3"/>
      <c r="AO735" s="3"/>
      <c r="AP735" s="3"/>
      <c r="AQ735" s="3"/>
      <c r="AR735" s="3"/>
      <c r="AS735" s="3"/>
      <c r="AT735" s="3"/>
      <c r="AU735" s="3"/>
      <c r="AV735" s="3"/>
      <c r="AW735" s="3"/>
      <c r="AX735" s="3"/>
    </row>
    <row r="736" spans="1:50" ht="12.75" customHeight="1" x14ac:dyDescent="0.15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  <c r="AI736" s="3"/>
      <c r="AJ736" s="3"/>
      <c r="AK736" s="3"/>
      <c r="AL736" s="3"/>
      <c r="AM736" s="3"/>
      <c r="AN736" s="3"/>
      <c r="AO736" s="3"/>
      <c r="AP736" s="3"/>
      <c r="AQ736" s="3"/>
      <c r="AR736" s="3"/>
      <c r="AS736" s="3"/>
      <c r="AT736" s="3"/>
      <c r="AU736" s="3"/>
      <c r="AV736" s="3"/>
      <c r="AW736" s="3"/>
      <c r="AX736" s="3"/>
    </row>
    <row r="737" spans="1:50" ht="12.75" customHeight="1" x14ac:dyDescent="0.15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  <c r="AH737" s="3"/>
      <c r="AI737" s="3"/>
      <c r="AJ737" s="3"/>
      <c r="AK737" s="3"/>
      <c r="AL737" s="3"/>
      <c r="AM737" s="3"/>
      <c r="AN737" s="3"/>
      <c r="AO737" s="3"/>
      <c r="AP737" s="3"/>
      <c r="AQ737" s="3"/>
      <c r="AR737" s="3"/>
      <c r="AS737" s="3"/>
      <c r="AT737" s="3"/>
      <c r="AU737" s="3"/>
      <c r="AV737" s="3"/>
      <c r="AW737" s="3"/>
      <c r="AX737" s="3"/>
    </row>
    <row r="738" spans="1:50" ht="12.75" customHeight="1" x14ac:dyDescent="0.15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  <c r="AI738" s="3"/>
      <c r="AJ738" s="3"/>
      <c r="AK738" s="3"/>
      <c r="AL738" s="3"/>
      <c r="AM738" s="3"/>
      <c r="AN738" s="3"/>
      <c r="AO738" s="3"/>
      <c r="AP738" s="3"/>
      <c r="AQ738" s="3"/>
      <c r="AR738" s="3"/>
      <c r="AS738" s="3"/>
      <c r="AT738" s="3"/>
      <c r="AU738" s="3"/>
      <c r="AV738" s="3"/>
      <c r="AW738" s="3"/>
      <c r="AX738" s="3"/>
    </row>
    <row r="739" spans="1:50" ht="12.75" customHeight="1" x14ac:dyDescent="0.15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  <c r="AI739" s="3"/>
      <c r="AJ739" s="3"/>
      <c r="AK739" s="3"/>
      <c r="AL739" s="3"/>
      <c r="AM739" s="3"/>
      <c r="AN739" s="3"/>
      <c r="AO739" s="3"/>
      <c r="AP739" s="3"/>
      <c r="AQ739" s="3"/>
      <c r="AR739" s="3"/>
      <c r="AS739" s="3"/>
      <c r="AT739" s="3"/>
      <c r="AU739" s="3"/>
      <c r="AV739" s="3"/>
      <c r="AW739" s="3"/>
      <c r="AX739" s="3"/>
    </row>
    <row r="740" spans="1:50" ht="12.75" customHeight="1" x14ac:dyDescent="0.15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  <c r="AI740" s="3"/>
      <c r="AJ740" s="3"/>
      <c r="AK740" s="3"/>
      <c r="AL740" s="3"/>
      <c r="AM740" s="3"/>
      <c r="AN740" s="3"/>
      <c r="AO740" s="3"/>
      <c r="AP740" s="3"/>
      <c r="AQ740" s="3"/>
      <c r="AR740" s="3"/>
      <c r="AS740" s="3"/>
      <c r="AT740" s="3"/>
      <c r="AU740" s="3"/>
      <c r="AV740" s="3"/>
      <c r="AW740" s="3"/>
      <c r="AX740" s="3"/>
    </row>
    <row r="741" spans="1:50" ht="12.75" customHeight="1" x14ac:dyDescent="0.15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  <c r="AI741" s="3"/>
      <c r="AJ741" s="3"/>
      <c r="AK741" s="3"/>
      <c r="AL741" s="3"/>
      <c r="AM741" s="3"/>
      <c r="AN741" s="3"/>
      <c r="AO741" s="3"/>
      <c r="AP741" s="3"/>
      <c r="AQ741" s="3"/>
      <c r="AR741" s="3"/>
      <c r="AS741" s="3"/>
      <c r="AT741" s="3"/>
      <c r="AU741" s="3"/>
      <c r="AV741" s="3"/>
      <c r="AW741" s="3"/>
      <c r="AX741" s="3"/>
    </row>
    <row r="742" spans="1:50" ht="12.75" customHeight="1" x14ac:dyDescent="0.15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  <c r="AI742" s="3"/>
      <c r="AJ742" s="3"/>
      <c r="AK742" s="3"/>
      <c r="AL742" s="3"/>
      <c r="AM742" s="3"/>
      <c r="AN742" s="3"/>
      <c r="AO742" s="3"/>
      <c r="AP742" s="3"/>
      <c r="AQ742" s="3"/>
      <c r="AR742" s="3"/>
      <c r="AS742" s="3"/>
      <c r="AT742" s="3"/>
      <c r="AU742" s="3"/>
      <c r="AV742" s="3"/>
      <c r="AW742" s="3"/>
      <c r="AX742" s="3"/>
    </row>
    <row r="743" spans="1:50" ht="12.75" customHeight="1" x14ac:dyDescent="0.15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  <c r="AI743" s="3"/>
      <c r="AJ743" s="3"/>
      <c r="AK743" s="3"/>
      <c r="AL743" s="3"/>
      <c r="AM743" s="3"/>
      <c r="AN743" s="3"/>
      <c r="AO743" s="3"/>
      <c r="AP743" s="3"/>
      <c r="AQ743" s="3"/>
      <c r="AR743" s="3"/>
      <c r="AS743" s="3"/>
      <c r="AT743" s="3"/>
      <c r="AU743" s="3"/>
      <c r="AV743" s="3"/>
      <c r="AW743" s="3"/>
      <c r="AX743" s="3"/>
    </row>
    <row r="744" spans="1:50" ht="12.75" customHeight="1" x14ac:dyDescent="0.15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  <c r="AI744" s="3"/>
      <c r="AJ744" s="3"/>
      <c r="AK744" s="3"/>
      <c r="AL744" s="3"/>
      <c r="AM744" s="3"/>
      <c r="AN744" s="3"/>
      <c r="AO744" s="3"/>
      <c r="AP744" s="3"/>
      <c r="AQ744" s="3"/>
      <c r="AR744" s="3"/>
      <c r="AS744" s="3"/>
      <c r="AT744" s="3"/>
      <c r="AU744" s="3"/>
      <c r="AV744" s="3"/>
      <c r="AW744" s="3"/>
      <c r="AX744" s="3"/>
    </row>
    <row r="745" spans="1:50" ht="12.75" customHeight="1" x14ac:dyDescent="0.1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  <c r="AI745" s="3"/>
      <c r="AJ745" s="3"/>
      <c r="AK745" s="3"/>
      <c r="AL745" s="3"/>
      <c r="AM745" s="3"/>
      <c r="AN745" s="3"/>
      <c r="AO745" s="3"/>
      <c r="AP745" s="3"/>
      <c r="AQ745" s="3"/>
      <c r="AR745" s="3"/>
      <c r="AS745" s="3"/>
      <c r="AT745" s="3"/>
      <c r="AU745" s="3"/>
      <c r="AV745" s="3"/>
      <c r="AW745" s="3"/>
      <c r="AX745" s="3"/>
    </row>
    <row r="746" spans="1:50" ht="12.75" customHeight="1" x14ac:dyDescent="0.15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  <c r="AB746" s="3"/>
      <c r="AC746" s="3"/>
      <c r="AD746" s="3"/>
      <c r="AE746" s="3"/>
      <c r="AF746" s="3"/>
      <c r="AG746" s="3"/>
      <c r="AH746" s="3"/>
      <c r="AI746" s="3"/>
      <c r="AJ746" s="3"/>
      <c r="AK746" s="3"/>
      <c r="AL746" s="3"/>
      <c r="AM746" s="3"/>
      <c r="AN746" s="3"/>
      <c r="AO746" s="3"/>
      <c r="AP746" s="3"/>
      <c r="AQ746" s="3"/>
      <c r="AR746" s="3"/>
      <c r="AS746" s="3"/>
      <c r="AT746" s="3"/>
      <c r="AU746" s="3"/>
      <c r="AV746" s="3"/>
      <c r="AW746" s="3"/>
      <c r="AX746" s="3"/>
    </row>
    <row r="747" spans="1:50" ht="12.75" customHeight="1" x14ac:dyDescent="0.15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  <c r="AB747" s="3"/>
      <c r="AC747" s="3"/>
      <c r="AD747" s="3"/>
      <c r="AE747" s="3"/>
      <c r="AF747" s="3"/>
      <c r="AG747" s="3"/>
      <c r="AH747" s="3"/>
      <c r="AI747" s="3"/>
      <c r="AJ747" s="3"/>
      <c r="AK747" s="3"/>
      <c r="AL747" s="3"/>
      <c r="AM747" s="3"/>
      <c r="AN747" s="3"/>
      <c r="AO747" s="3"/>
      <c r="AP747" s="3"/>
      <c r="AQ747" s="3"/>
      <c r="AR747" s="3"/>
      <c r="AS747" s="3"/>
      <c r="AT747" s="3"/>
      <c r="AU747" s="3"/>
      <c r="AV747" s="3"/>
      <c r="AW747" s="3"/>
      <c r="AX747" s="3"/>
    </row>
    <row r="748" spans="1:50" ht="12.75" customHeight="1" x14ac:dyDescent="0.15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  <c r="AM748" s="3"/>
      <c r="AN748" s="3"/>
      <c r="AO748" s="3"/>
      <c r="AP748" s="3"/>
      <c r="AQ748" s="3"/>
      <c r="AR748" s="3"/>
      <c r="AS748" s="3"/>
      <c r="AT748" s="3"/>
      <c r="AU748" s="3"/>
      <c r="AV748" s="3"/>
      <c r="AW748" s="3"/>
      <c r="AX748" s="3"/>
    </row>
    <row r="749" spans="1:50" ht="12.75" customHeight="1" x14ac:dyDescent="0.15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  <c r="AJ749" s="3"/>
      <c r="AK749" s="3"/>
      <c r="AL749" s="3"/>
      <c r="AM749" s="3"/>
      <c r="AN749" s="3"/>
      <c r="AO749" s="3"/>
      <c r="AP749" s="3"/>
      <c r="AQ749" s="3"/>
      <c r="AR749" s="3"/>
      <c r="AS749" s="3"/>
      <c r="AT749" s="3"/>
      <c r="AU749" s="3"/>
      <c r="AV749" s="3"/>
      <c r="AW749" s="3"/>
      <c r="AX749" s="3"/>
    </row>
    <row r="750" spans="1:50" ht="12.75" customHeight="1" x14ac:dyDescent="0.15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  <c r="AB750" s="3"/>
      <c r="AC750" s="3"/>
      <c r="AD750" s="3"/>
      <c r="AE750" s="3"/>
      <c r="AF750" s="3"/>
      <c r="AG750" s="3"/>
      <c r="AH750" s="3"/>
      <c r="AI750" s="3"/>
      <c r="AJ750" s="3"/>
      <c r="AK750" s="3"/>
      <c r="AL750" s="3"/>
      <c r="AM750" s="3"/>
      <c r="AN750" s="3"/>
      <c r="AO750" s="3"/>
      <c r="AP750" s="3"/>
      <c r="AQ750" s="3"/>
      <c r="AR750" s="3"/>
      <c r="AS750" s="3"/>
      <c r="AT750" s="3"/>
      <c r="AU750" s="3"/>
      <c r="AV750" s="3"/>
      <c r="AW750" s="3"/>
      <c r="AX750" s="3"/>
    </row>
    <row r="751" spans="1:50" ht="12.75" customHeight="1" x14ac:dyDescent="0.15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  <c r="AD751" s="3"/>
      <c r="AE751" s="3"/>
      <c r="AF751" s="3"/>
      <c r="AG751" s="3"/>
      <c r="AH751" s="3"/>
      <c r="AI751" s="3"/>
      <c r="AJ751" s="3"/>
      <c r="AK751" s="3"/>
      <c r="AL751" s="3"/>
      <c r="AM751" s="3"/>
      <c r="AN751" s="3"/>
      <c r="AO751" s="3"/>
      <c r="AP751" s="3"/>
      <c r="AQ751" s="3"/>
      <c r="AR751" s="3"/>
      <c r="AS751" s="3"/>
      <c r="AT751" s="3"/>
      <c r="AU751" s="3"/>
      <c r="AV751" s="3"/>
      <c r="AW751" s="3"/>
      <c r="AX751" s="3"/>
    </row>
    <row r="752" spans="1:50" ht="12.75" customHeight="1" x14ac:dyDescent="0.15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  <c r="AI752" s="3"/>
      <c r="AJ752" s="3"/>
      <c r="AK752" s="3"/>
      <c r="AL752" s="3"/>
      <c r="AM752" s="3"/>
      <c r="AN752" s="3"/>
      <c r="AO752" s="3"/>
      <c r="AP752" s="3"/>
      <c r="AQ752" s="3"/>
      <c r="AR752" s="3"/>
      <c r="AS752" s="3"/>
      <c r="AT752" s="3"/>
      <c r="AU752" s="3"/>
      <c r="AV752" s="3"/>
      <c r="AW752" s="3"/>
      <c r="AX752" s="3"/>
    </row>
    <row r="753" spans="1:50" ht="12.75" customHeight="1" x14ac:dyDescent="0.15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  <c r="AI753" s="3"/>
      <c r="AJ753" s="3"/>
      <c r="AK753" s="3"/>
      <c r="AL753" s="3"/>
      <c r="AM753" s="3"/>
      <c r="AN753" s="3"/>
      <c r="AO753" s="3"/>
      <c r="AP753" s="3"/>
      <c r="AQ753" s="3"/>
      <c r="AR753" s="3"/>
      <c r="AS753" s="3"/>
      <c r="AT753" s="3"/>
      <c r="AU753" s="3"/>
      <c r="AV753" s="3"/>
      <c r="AW753" s="3"/>
      <c r="AX753" s="3"/>
    </row>
    <row r="754" spans="1:50" ht="12.75" customHeight="1" x14ac:dyDescent="0.15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  <c r="AI754" s="3"/>
      <c r="AJ754" s="3"/>
      <c r="AK754" s="3"/>
      <c r="AL754" s="3"/>
      <c r="AM754" s="3"/>
      <c r="AN754" s="3"/>
      <c r="AO754" s="3"/>
      <c r="AP754" s="3"/>
      <c r="AQ754" s="3"/>
      <c r="AR754" s="3"/>
      <c r="AS754" s="3"/>
      <c r="AT754" s="3"/>
      <c r="AU754" s="3"/>
      <c r="AV754" s="3"/>
      <c r="AW754" s="3"/>
      <c r="AX754" s="3"/>
    </row>
    <row r="755" spans="1:50" ht="12.75" customHeight="1" x14ac:dyDescent="0.1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  <c r="AI755" s="3"/>
      <c r="AJ755" s="3"/>
      <c r="AK755" s="3"/>
      <c r="AL755" s="3"/>
      <c r="AM755" s="3"/>
      <c r="AN755" s="3"/>
      <c r="AO755" s="3"/>
      <c r="AP755" s="3"/>
      <c r="AQ755" s="3"/>
      <c r="AR755" s="3"/>
      <c r="AS755" s="3"/>
      <c r="AT755" s="3"/>
      <c r="AU755" s="3"/>
      <c r="AV755" s="3"/>
      <c r="AW755" s="3"/>
      <c r="AX755" s="3"/>
    </row>
    <row r="756" spans="1:50" ht="12.75" customHeight="1" x14ac:dyDescent="0.15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  <c r="AI756" s="3"/>
      <c r="AJ756" s="3"/>
      <c r="AK756" s="3"/>
      <c r="AL756" s="3"/>
      <c r="AM756" s="3"/>
      <c r="AN756" s="3"/>
      <c r="AO756" s="3"/>
      <c r="AP756" s="3"/>
      <c r="AQ756" s="3"/>
      <c r="AR756" s="3"/>
      <c r="AS756" s="3"/>
      <c r="AT756" s="3"/>
      <c r="AU756" s="3"/>
      <c r="AV756" s="3"/>
      <c r="AW756" s="3"/>
      <c r="AX756" s="3"/>
    </row>
    <row r="757" spans="1:50" ht="12.75" customHeight="1" x14ac:dyDescent="0.15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  <c r="AI757" s="3"/>
      <c r="AJ757" s="3"/>
      <c r="AK757" s="3"/>
      <c r="AL757" s="3"/>
      <c r="AM757" s="3"/>
      <c r="AN757" s="3"/>
      <c r="AO757" s="3"/>
      <c r="AP757" s="3"/>
      <c r="AQ757" s="3"/>
      <c r="AR757" s="3"/>
      <c r="AS757" s="3"/>
      <c r="AT757" s="3"/>
      <c r="AU757" s="3"/>
      <c r="AV757" s="3"/>
      <c r="AW757" s="3"/>
      <c r="AX757" s="3"/>
    </row>
    <row r="758" spans="1:50" ht="12.75" customHeight="1" x14ac:dyDescent="0.15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  <c r="AP758" s="3"/>
      <c r="AQ758" s="3"/>
      <c r="AR758" s="3"/>
      <c r="AS758" s="3"/>
      <c r="AT758" s="3"/>
      <c r="AU758" s="3"/>
      <c r="AV758" s="3"/>
      <c r="AW758" s="3"/>
      <c r="AX758" s="3"/>
    </row>
    <row r="759" spans="1:50" ht="12.75" customHeight="1" x14ac:dyDescent="0.15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  <c r="AP759" s="3"/>
      <c r="AQ759" s="3"/>
      <c r="AR759" s="3"/>
      <c r="AS759" s="3"/>
      <c r="AT759" s="3"/>
      <c r="AU759" s="3"/>
      <c r="AV759" s="3"/>
      <c r="AW759" s="3"/>
      <c r="AX759" s="3"/>
    </row>
    <row r="760" spans="1:50" ht="12.75" customHeight="1" x14ac:dyDescent="0.15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  <c r="AP760" s="3"/>
      <c r="AQ760" s="3"/>
      <c r="AR760" s="3"/>
      <c r="AS760" s="3"/>
      <c r="AT760" s="3"/>
      <c r="AU760" s="3"/>
      <c r="AV760" s="3"/>
      <c r="AW760" s="3"/>
      <c r="AX760" s="3"/>
    </row>
    <row r="761" spans="1:50" ht="12.75" customHeight="1" x14ac:dyDescent="0.15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  <c r="AK761" s="3"/>
      <c r="AL761" s="3"/>
      <c r="AM761" s="3"/>
      <c r="AN761" s="3"/>
      <c r="AO761" s="3"/>
      <c r="AP761" s="3"/>
      <c r="AQ761" s="3"/>
      <c r="AR761" s="3"/>
      <c r="AS761" s="3"/>
      <c r="AT761" s="3"/>
      <c r="AU761" s="3"/>
      <c r="AV761" s="3"/>
      <c r="AW761" s="3"/>
      <c r="AX761" s="3"/>
    </row>
    <row r="762" spans="1:50" ht="12.75" customHeight="1" x14ac:dyDescent="0.15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  <c r="AM762" s="3"/>
      <c r="AN762" s="3"/>
      <c r="AO762" s="3"/>
      <c r="AP762" s="3"/>
      <c r="AQ762" s="3"/>
      <c r="AR762" s="3"/>
      <c r="AS762" s="3"/>
      <c r="AT762" s="3"/>
      <c r="AU762" s="3"/>
      <c r="AV762" s="3"/>
      <c r="AW762" s="3"/>
      <c r="AX762" s="3"/>
    </row>
    <row r="763" spans="1:50" ht="12.75" customHeight="1" x14ac:dyDescent="0.15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  <c r="AP763" s="3"/>
      <c r="AQ763" s="3"/>
      <c r="AR763" s="3"/>
      <c r="AS763" s="3"/>
      <c r="AT763" s="3"/>
      <c r="AU763" s="3"/>
      <c r="AV763" s="3"/>
      <c r="AW763" s="3"/>
      <c r="AX763" s="3"/>
    </row>
    <row r="764" spans="1:50" ht="12.75" customHeight="1" x14ac:dyDescent="0.15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  <c r="AI764" s="3"/>
      <c r="AJ764" s="3"/>
      <c r="AK764" s="3"/>
      <c r="AL764" s="3"/>
      <c r="AM764" s="3"/>
      <c r="AN764" s="3"/>
      <c r="AO764" s="3"/>
      <c r="AP764" s="3"/>
      <c r="AQ764" s="3"/>
      <c r="AR764" s="3"/>
      <c r="AS764" s="3"/>
      <c r="AT764" s="3"/>
      <c r="AU764" s="3"/>
      <c r="AV764" s="3"/>
      <c r="AW764" s="3"/>
      <c r="AX764" s="3"/>
    </row>
    <row r="765" spans="1:50" ht="12.75" customHeight="1" x14ac:dyDescent="0.1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  <c r="AI765" s="3"/>
      <c r="AJ765" s="3"/>
      <c r="AK765" s="3"/>
      <c r="AL765" s="3"/>
      <c r="AM765" s="3"/>
      <c r="AN765" s="3"/>
      <c r="AO765" s="3"/>
      <c r="AP765" s="3"/>
      <c r="AQ765" s="3"/>
      <c r="AR765" s="3"/>
      <c r="AS765" s="3"/>
      <c r="AT765" s="3"/>
      <c r="AU765" s="3"/>
      <c r="AV765" s="3"/>
      <c r="AW765" s="3"/>
      <c r="AX765" s="3"/>
    </row>
    <row r="766" spans="1:50" ht="12.75" customHeight="1" x14ac:dyDescent="0.15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  <c r="AI766" s="3"/>
      <c r="AJ766" s="3"/>
      <c r="AK766" s="3"/>
      <c r="AL766" s="3"/>
      <c r="AM766" s="3"/>
      <c r="AN766" s="3"/>
      <c r="AO766" s="3"/>
      <c r="AP766" s="3"/>
      <c r="AQ766" s="3"/>
      <c r="AR766" s="3"/>
      <c r="AS766" s="3"/>
      <c r="AT766" s="3"/>
      <c r="AU766" s="3"/>
      <c r="AV766" s="3"/>
      <c r="AW766" s="3"/>
      <c r="AX766" s="3"/>
    </row>
    <row r="767" spans="1:50" ht="12.75" customHeight="1" x14ac:dyDescent="0.15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  <c r="AI767" s="3"/>
      <c r="AJ767" s="3"/>
      <c r="AK767" s="3"/>
      <c r="AL767" s="3"/>
      <c r="AM767" s="3"/>
      <c r="AN767" s="3"/>
      <c r="AO767" s="3"/>
      <c r="AP767" s="3"/>
      <c r="AQ767" s="3"/>
      <c r="AR767" s="3"/>
      <c r="AS767" s="3"/>
      <c r="AT767" s="3"/>
      <c r="AU767" s="3"/>
      <c r="AV767" s="3"/>
      <c r="AW767" s="3"/>
      <c r="AX767" s="3"/>
    </row>
    <row r="768" spans="1:50" ht="12.75" customHeight="1" x14ac:dyDescent="0.15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  <c r="AI768" s="3"/>
      <c r="AJ768" s="3"/>
      <c r="AK768" s="3"/>
      <c r="AL768" s="3"/>
      <c r="AM768" s="3"/>
      <c r="AN768" s="3"/>
      <c r="AO768" s="3"/>
      <c r="AP768" s="3"/>
      <c r="AQ768" s="3"/>
      <c r="AR768" s="3"/>
      <c r="AS768" s="3"/>
      <c r="AT768" s="3"/>
      <c r="AU768" s="3"/>
      <c r="AV768" s="3"/>
      <c r="AW768" s="3"/>
      <c r="AX768" s="3"/>
    </row>
    <row r="769" spans="1:50" ht="12.75" customHeight="1" x14ac:dyDescent="0.15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  <c r="AI769" s="3"/>
      <c r="AJ769" s="3"/>
      <c r="AK769" s="3"/>
      <c r="AL769" s="3"/>
      <c r="AM769" s="3"/>
      <c r="AN769" s="3"/>
      <c r="AO769" s="3"/>
      <c r="AP769" s="3"/>
      <c r="AQ769" s="3"/>
      <c r="AR769" s="3"/>
      <c r="AS769" s="3"/>
      <c r="AT769" s="3"/>
      <c r="AU769" s="3"/>
      <c r="AV769" s="3"/>
      <c r="AW769" s="3"/>
      <c r="AX769" s="3"/>
    </row>
    <row r="770" spans="1:50" ht="12.75" customHeight="1" x14ac:dyDescent="0.15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  <c r="AI770" s="3"/>
      <c r="AJ770" s="3"/>
      <c r="AK770" s="3"/>
      <c r="AL770" s="3"/>
      <c r="AM770" s="3"/>
      <c r="AN770" s="3"/>
      <c r="AO770" s="3"/>
      <c r="AP770" s="3"/>
      <c r="AQ770" s="3"/>
      <c r="AR770" s="3"/>
      <c r="AS770" s="3"/>
      <c r="AT770" s="3"/>
      <c r="AU770" s="3"/>
      <c r="AV770" s="3"/>
      <c r="AW770" s="3"/>
      <c r="AX770" s="3"/>
    </row>
    <row r="771" spans="1:50" ht="12.75" customHeight="1" x14ac:dyDescent="0.15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  <c r="AI771" s="3"/>
      <c r="AJ771" s="3"/>
      <c r="AK771" s="3"/>
      <c r="AL771" s="3"/>
      <c r="AM771" s="3"/>
      <c r="AN771" s="3"/>
      <c r="AO771" s="3"/>
      <c r="AP771" s="3"/>
      <c r="AQ771" s="3"/>
      <c r="AR771" s="3"/>
      <c r="AS771" s="3"/>
      <c r="AT771" s="3"/>
      <c r="AU771" s="3"/>
      <c r="AV771" s="3"/>
      <c r="AW771" s="3"/>
      <c r="AX771" s="3"/>
    </row>
    <row r="772" spans="1:50" ht="12.75" customHeight="1" x14ac:dyDescent="0.15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  <c r="AI772" s="3"/>
      <c r="AJ772" s="3"/>
      <c r="AK772" s="3"/>
      <c r="AL772" s="3"/>
      <c r="AM772" s="3"/>
      <c r="AN772" s="3"/>
      <c r="AO772" s="3"/>
      <c r="AP772" s="3"/>
      <c r="AQ772" s="3"/>
      <c r="AR772" s="3"/>
      <c r="AS772" s="3"/>
      <c r="AT772" s="3"/>
      <c r="AU772" s="3"/>
      <c r="AV772" s="3"/>
      <c r="AW772" s="3"/>
      <c r="AX772" s="3"/>
    </row>
    <row r="773" spans="1:50" ht="12.75" customHeight="1" x14ac:dyDescent="0.15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  <c r="AI773" s="3"/>
      <c r="AJ773" s="3"/>
      <c r="AK773" s="3"/>
      <c r="AL773" s="3"/>
      <c r="AM773" s="3"/>
      <c r="AN773" s="3"/>
      <c r="AO773" s="3"/>
      <c r="AP773" s="3"/>
      <c r="AQ773" s="3"/>
      <c r="AR773" s="3"/>
      <c r="AS773" s="3"/>
      <c r="AT773" s="3"/>
      <c r="AU773" s="3"/>
      <c r="AV773" s="3"/>
      <c r="AW773" s="3"/>
      <c r="AX773" s="3"/>
    </row>
    <row r="774" spans="1:50" ht="12.75" customHeight="1" x14ac:dyDescent="0.15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  <c r="AI774" s="3"/>
      <c r="AJ774" s="3"/>
      <c r="AK774" s="3"/>
      <c r="AL774" s="3"/>
      <c r="AM774" s="3"/>
      <c r="AN774" s="3"/>
      <c r="AO774" s="3"/>
      <c r="AP774" s="3"/>
      <c r="AQ774" s="3"/>
      <c r="AR774" s="3"/>
      <c r="AS774" s="3"/>
      <c r="AT774" s="3"/>
      <c r="AU774" s="3"/>
      <c r="AV774" s="3"/>
      <c r="AW774" s="3"/>
      <c r="AX774" s="3"/>
    </row>
    <row r="775" spans="1:50" ht="12.75" customHeight="1" x14ac:dyDescent="0.1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  <c r="AL775" s="3"/>
      <c r="AM775" s="3"/>
      <c r="AN775" s="3"/>
      <c r="AO775" s="3"/>
      <c r="AP775" s="3"/>
      <c r="AQ775" s="3"/>
      <c r="AR775" s="3"/>
      <c r="AS775" s="3"/>
      <c r="AT775" s="3"/>
      <c r="AU775" s="3"/>
      <c r="AV775" s="3"/>
      <c r="AW775" s="3"/>
      <c r="AX775" s="3"/>
    </row>
    <row r="776" spans="1:50" ht="12.75" customHeight="1" x14ac:dyDescent="0.15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  <c r="AI776" s="3"/>
      <c r="AJ776" s="3"/>
      <c r="AK776" s="3"/>
      <c r="AL776" s="3"/>
      <c r="AM776" s="3"/>
      <c r="AN776" s="3"/>
      <c r="AO776" s="3"/>
      <c r="AP776" s="3"/>
      <c r="AQ776" s="3"/>
      <c r="AR776" s="3"/>
      <c r="AS776" s="3"/>
      <c r="AT776" s="3"/>
      <c r="AU776" s="3"/>
      <c r="AV776" s="3"/>
      <c r="AW776" s="3"/>
      <c r="AX776" s="3"/>
    </row>
    <row r="777" spans="1:50" ht="12.75" customHeight="1" x14ac:dyDescent="0.15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  <c r="AI777" s="3"/>
      <c r="AJ777" s="3"/>
      <c r="AK777" s="3"/>
      <c r="AL777" s="3"/>
      <c r="AM777" s="3"/>
      <c r="AN777" s="3"/>
      <c r="AO777" s="3"/>
      <c r="AP777" s="3"/>
      <c r="AQ777" s="3"/>
      <c r="AR777" s="3"/>
      <c r="AS777" s="3"/>
      <c r="AT777" s="3"/>
      <c r="AU777" s="3"/>
      <c r="AV777" s="3"/>
      <c r="AW777" s="3"/>
      <c r="AX777" s="3"/>
    </row>
    <row r="778" spans="1:50" ht="12.75" customHeight="1" x14ac:dyDescent="0.15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  <c r="AI778" s="3"/>
      <c r="AJ778" s="3"/>
      <c r="AK778" s="3"/>
      <c r="AL778" s="3"/>
      <c r="AM778" s="3"/>
      <c r="AN778" s="3"/>
      <c r="AO778" s="3"/>
      <c r="AP778" s="3"/>
      <c r="AQ778" s="3"/>
      <c r="AR778" s="3"/>
      <c r="AS778" s="3"/>
      <c r="AT778" s="3"/>
      <c r="AU778" s="3"/>
      <c r="AV778" s="3"/>
      <c r="AW778" s="3"/>
      <c r="AX778" s="3"/>
    </row>
    <row r="779" spans="1:50" ht="12.75" customHeight="1" x14ac:dyDescent="0.15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  <c r="AB779" s="3"/>
      <c r="AC779" s="3"/>
      <c r="AD779" s="3"/>
      <c r="AE779" s="3"/>
      <c r="AF779" s="3"/>
      <c r="AG779" s="3"/>
      <c r="AH779" s="3"/>
      <c r="AI779" s="3"/>
      <c r="AJ779" s="3"/>
      <c r="AK779" s="3"/>
      <c r="AL779" s="3"/>
      <c r="AM779" s="3"/>
      <c r="AN779" s="3"/>
      <c r="AO779" s="3"/>
      <c r="AP779" s="3"/>
      <c r="AQ779" s="3"/>
      <c r="AR779" s="3"/>
      <c r="AS779" s="3"/>
      <c r="AT779" s="3"/>
      <c r="AU779" s="3"/>
      <c r="AV779" s="3"/>
      <c r="AW779" s="3"/>
      <c r="AX779" s="3"/>
    </row>
    <row r="780" spans="1:50" ht="12.75" customHeight="1" x14ac:dyDescent="0.15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  <c r="AI780" s="3"/>
      <c r="AJ780" s="3"/>
      <c r="AK780" s="3"/>
      <c r="AL780" s="3"/>
      <c r="AM780" s="3"/>
      <c r="AN780" s="3"/>
      <c r="AO780" s="3"/>
      <c r="AP780" s="3"/>
      <c r="AQ780" s="3"/>
      <c r="AR780" s="3"/>
      <c r="AS780" s="3"/>
      <c r="AT780" s="3"/>
      <c r="AU780" s="3"/>
      <c r="AV780" s="3"/>
      <c r="AW780" s="3"/>
      <c r="AX780" s="3"/>
    </row>
    <row r="781" spans="1:50" ht="12.75" customHeight="1" x14ac:dyDescent="0.15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  <c r="AJ781" s="3"/>
      <c r="AK781" s="3"/>
      <c r="AL781" s="3"/>
      <c r="AM781" s="3"/>
      <c r="AN781" s="3"/>
      <c r="AO781" s="3"/>
      <c r="AP781" s="3"/>
      <c r="AQ781" s="3"/>
      <c r="AR781" s="3"/>
      <c r="AS781" s="3"/>
      <c r="AT781" s="3"/>
      <c r="AU781" s="3"/>
      <c r="AV781" s="3"/>
      <c r="AW781" s="3"/>
      <c r="AX781" s="3"/>
    </row>
    <row r="782" spans="1:50" ht="12.75" customHeight="1" x14ac:dyDescent="0.15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  <c r="AI782" s="3"/>
      <c r="AJ782" s="3"/>
      <c r="AK782" s="3"/>
      <c r="AL782" s="3"/>
      <c r="AM782" s="3"/>
      <c r="AN782" s="3"/>
      <c r="AO782" s="3"/>
      <c r="AP782" s="3"/>
      <c r="AQ782" s="3"/>
      <c r="AR782" s="3"/>
      <c r="AS782" s="3"/>
      <c r="AT782" s="3"/>
      <c r="AU782" s="3"/>
      <c r="AV782" s="3"/>
      <c r="AW782" s="3"/>
      <c r="AX782" s="3"/>
    </row>
    <row r="783" spans="1:50" ht="12.75" customHeight="1" x14ac:dyDescent="0.15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  <c r="AI783" s="3"/>
      <c r="AJ783" s="3"/>
      <c r="AK783" s="3"/>
      <c r="AL783" s="3"/>
      <c r="AM783" s="3"/>
      <c r="AN783" s="3"/>
      <c r="AO783" s="3"/>
      <c r="AP783" s="3"/>
      <c r="AQ783" s="3"/>
      <c r="AR783" s="3"/>
      <c r="AS783" s="3"/>
      <c r="AT783" s="3"/>
      <c r="AU783" s="3"/>
      <c r="AV783" s="3"/>
      <c r="AW783" s="3"/>
      <c r="AX783" s="3"/>
    </row>
    <row r="784" spans="1:50" ht="12.75" customHeight="1" x14ac:dyDescent="0.15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  <c r="AK784" s="3"/>
      <c r="AL784" s="3"/>
      <c r="AM784" s="3"/>
      <c r="AN784" s="3"/>
      <c r="AO784" s="3"/>
      <c r="AP784" s="3"/>
      <c r="AQ784" s="3"/>
      <c r="AR784" s="3"/>
      <c r="AS784" s="3"/>
      <c r="AT784" s="3"/>
      <c r="AU784" s="3"/>
      <c r="AV784" s="3"/>
      <c r="AW784" s="3"/>
      <c r="AX784" s="3"/>
    </row>
    <row r="785" spans="1:50" ht="12.75" customHeight="1" x14ac:dyDescent="0.1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  <c r="AP785" s="3"/>
      <c r="AQ785" s="3"/>
      <c r="AR785" s="3"/>
      <c r="AS785" s="3"/>
      <c r="AT785" s="3"/>
      <c r="AU785" s="3"/>
      <c r="AV785" s="3"/>
      <c r="AW785" s="3"/>
      <c r="AX785" s="3"/>
    </row>
    <row r="786" spans="1:50" ht="12.75" customHeight="1" x14ac:dyDescent="0.15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  <c r="AM786" s="3"/>
      <c r="AN786" s="3"/>
      <c r="AO786" s="3"/>
      <c r="AP786" s="3"/>
      <c r="AQ786" s="3"/>
      <c r="AR786" s="3"/>
      <c r="AS786" s="3"/>
      <c r="AT786" s="3"/>
      <c r="AU786" s="3"/>
      <c r="AV786" s="3"/>
      <c r="AW786" s="3"/>
      <c r="AX786" s="3"/>
    </row>
    <row r="787" spans="1:50" ht="12.75" customHeight="1" x14ac:dyDescent="0.15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  <c r="AI787" s="3"/>
      <c r="AJ787" s="3"/>
      <c r="AK787" s="3"/>
      <c r="AL787" s="3"/>
      <c r="AM787" s="3"/>
      <c r="AN787" s="3"/>
      <c r="AO787" s="3"/>
      <c r="AP787" s="3"/>
      <c r="AQ787" s="3"/>
      <c r="AR787" s="3"/>
      <c r="AS787" s="3"/>
      <c r="AT787" s="3"/>
      <c r="AU787" s="3"/>
      <c r="AV787" s="3"/>
      <c r="AW787" s="3"/>
      <c r="AX787" s="3"/>
    </row>
    <row r="788" spans="1:50" ht="12.75" customHeight="1" x14ac:dyDescent="0.15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  <c r="AI788" s="3"/>
      <c r="AJ788" s="3"/>
      <c r="AK788" s="3"/>
      <c r="AL788" s="3"/>
      <c r="AM788" s="3"/>
      <c r="AN788" s="3"/>
      <c r="AO788" s="3"/>
      <c r="AP788" s="3"/>
      <c r="AQ788" s="3"/>
      <c r="AR788" s="3"/>
      <c r="AS788" s="3"/>
      <c r="AT788" s="3"/>
      <c r="AU788" s="3"/>
      <c r="AV788" s="3"/>
      <c r="AW788" s="3"/>
      <c r="AX788" s="3"/>
    </row>
    <row r="789" spans="1:50" ht="12.75" customHeight="1" x14ac:dyDescent="0.15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  <c r="AI789" s="3"/>
      <c r="AJ789" s="3"/>
      <c r="AK789" s="3"/>
      <c r="AL789" s="3"/>
      <c r="AM789" s="3"/>
      <c r="AN789" s="3"/>
      <c r="AO789" s="3"/>
      <c r="AP789" s="3"/>
      <c r="AQ789" s="3"/>
      <c r="AR789" s="3"/>
      <c r="AS789" s="3"/>
      <c r="AT789" s="3"/>
      <c r="AU789" s="3"/>
      <c r="AV789" s="3"/>
      <c r="AW789" s="3"/>
      <c r="AX789" s="3"/>
    </row>
    <row r="790" spans="1:50" ht="12.75" customHeight="1" x14ac:dyDescent="0.15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  <c r="AI790" s="3"/>
      <c r="AJ790" s="3"/>
      <c r="AK790" s="3"/>
      <c r="AL790" s="3"/>
      <c r="AM790" s="3"/>
      <c r="AN790" s="3"/>
      <c r="AO790" s="3"/>
      <c r="AP790" s="3"/>
      <c r="AQ790" s="3"/>
      <c r="AR790" s="3"/>
      <c r="AS790" s="3"/>
      <c r="AT790" s="3"/>
      <c r="AU790" s="3"/>
      <c r="AV790" s="3"/>
      <c r="AW790" s="3"/>
      <c r="AX790" s="3"/>
    </row>
    <row r="791" spans="1:50" ht="12.75" customHeight="1" x14ac:dyDescent="0.15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  <c r="AI791" s="3"/>
      <c r="AJ791" s="3"/>
      <c r="AK791" s="3"/>
      <c r="AL791" s="3"/>
      <c r="AM791" s="3"/>
      <c r="AN791" s="3"/>
      <c r="AO791" s="3"/>
      <c r="AP791" s="3"/>
      <c r="AQ791" s="3"/>
      <c r="AR791" s="3"/>
      <c r="AS791" s="3"/>
      <c r="AT791" s="3"/>
      <c r="AU791" s="3"/>
      <c r="AV791" s="3"/>
      <c r="AW791" s="3"/>
      <c r="AX791" s="3"/>
    </row>
    <row r="792" spans="1:50" ht="12.75" customHeight="1" x14ac:dyDescent="0.15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  <c r="AI792" s="3"/>
      <c r="AJ792" s="3"/>
      <c r="AK792" s="3"/>
      <c r="AL792" s="3"/>
      <c r="AM792" s="3"/>
      <c r="AN792" s="3"/>
      <c r="AO792" s="3"/>
      <c r="AP792" s="3"/>
      <c r="AQ792" s="3"/>
      <c r="AR792" s="3"/>
      <c r="AS792" s="3"/>
      <c r="AT792" s="3"/>
      <c r="AU792" s="3"/>
      <c r="AV792" s="3"/>
      <c r="AW792" s="3"/>
      <c r="AX792" s="3"/>
    </row>
    <row r="793" spans="1:50" ht="12.75" customHeight="1" x14ac:dyDescent="0.15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  <c r="AI793" s="3"/>
      <c r="AJ793" s="3"/>
      <c r="AK793" s="3"/>
      <c r="AL793" s="3"/>
      <c r="AM793" s="3"/>
      <c r="AN793" s="3"/>
      <c r="AO793" s="3"/>
      <c r="AP793" s="3"/>
      <c r="AQ793" s="3"/>
      <c r="AR793" s="3"/>
      <c r="AS793" s="3"/>
      <c r="AT793" s="3"/>
      <c r="AU793" s="3"/>
      <c r="AV793" s="3"/>
      <c r="AW793" s="3"/>
      <c r="AX793" s="3"/>
    </row>
    <row r="794" spans="1:50" ht="12.75" customHeight="1" x14ac:dyDescent="0.15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  <c r="AI794" s="3"/>
      <c r="AJ794" s="3"/>
      <c r="AK794" s="3"/>
      <c r="AL794" s="3"/>
      <c r="AM794" s="3"/>
      <c r="AN794" s="3"/>
      <c r="AO794" s="3"/>
      <c r="AP794" s="3"/>
      <c r="AQ794" s="3"/>
      <c r="AR794" s="3"/>
      <c r="AS794" s="3"/>
      <c r="AT794" s="3"/>
      <c r="AU794" s="3"/>
      <c r="AV794" s="3"/>
      <c r="AW794" s="3"/>
      <c r="AX794" s="3"/>
    </row>
    <row r="795" spans="1:50" ht="12.75" customHeight="1" x14ac:dyDescent="0.1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  <c r="AI795" s="3"/>
      <c r="AJ795" s="3"/>
      <c r="AK795" s="3"/>
      <c r="AL795" s="3"/>
      <c r="AM795" s="3"/>
      <c r="AN795" s="3"/>
      <c r="AO795" s="3"/>
      <c r="AP795" s="3"/>
      <c r="AQ795" s="3"/>
      <c r="AR795" s="3"/>
      <c r="AS795" s="3"/>
      <c r="AT795" s="3"/>
      <c r="AU795" s="3"/>
      <c r="AV795" s="3"/>
      <c r="AW795" s="3"/>
      <c r="AX795" s="3"/>
    </row>
    <row r="796" spans="1:50" ht="12.75" customHeight="1" x14ac:dyDescent="0.15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  <c r="AJ796" s="3"/>
      <c r="AK796" s="3"/>
      <c r="AL796" s="3"/>
      <c r="AM796" s="3"/>
      <c r="AN796" s="3"/>
      <c r="AO796" s="3"/>
      <c r="AP796" s="3"/>
      <c r="AQ796" s="3"/>
      <c r="AR796" s="3"/>
      <c r="AS796" s="3"/>
      <c r="AT796" s="3"/>
      <c r="AU796" s="3"/>
      <c r="AV796" s="3"/>
      <c r="AW796" s="3"/>
      <c r="AX796" s="3"/>
    </row>
    <row r="797" spans="1:50" ht="12.75" customHeight="1" x14ac:dyDescent="0.15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  <c r="AI797" s="3"/>
      <c r="AJ797" s="3"/>
      <c r="AK797" s="3"/>
      <c r="AL797" s="3"/>
      <c r="AM797" s="3"/>
      <c r="AN797" s="3"/>
      <c r="AO797" s="3"/>
      <c r="AP797" s="3"/>
      <c r="AQ797" s="3"/>
      <c r="AR797" s="3"/>
      <c r="AS797" s="3"/>
      <c r="AT797" s="3"/>
      <c r="AU797" s="3"/>
      <c r="AV797" s="3"/>
      <c r="AW797" s="3"/>
      <c r="AX797" s="3"/>
    </row>
    <row r="798" spans="1:50" ht="12.75" customHeight="1" x14ac:dyDescent="0.15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  <c r="AI798" s="3"/>
      <c r="AJ798" s="3"/>
      <c r="AK798" s="3"/>
      <c r="AL798" s="3"/>
      <c r="AM798" s="3"/>
      <c r="AN798" s="3"/>
      <c r="AO798" s="3"/>
      <c r="AP798" s="3"/>
      <c r="AQ798" s="3"/>
      <c r="AR798" s="3"/>
      <c r="AS798" s="3"/>
      <c r="AT798" s="3"/>
      <c r="AU798" s="3"/>
      <c r="AV798" s="3"/>
      <c r="AW798" s="3"/>
      <c r="AX798" s="3"/>
    </row>
    <row r="799" spans="1:50" ht="12.75" customHeight="1" x14ac:dyDescent="0.15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  <c r="AK799" s="3"/>
      <c r="AL799" s="3"/>
      <c r="AM799" s="3"/>
      <c r="AN799" s="3"/>
      <c r="AO799" s="3"/>
      <c r="AP799" s="3"/>
      <c r="AQ799" s="3"/>
      <c r="AR799" s="3"/>
      <c r="AS799" s="3"/>
      <c r="AT799" s="3"/>
      <c r="AU799" s="3"/>
      <c r="AV799" s="3"/>
      <c r="AW799" s="3"/>
      <c r="AX799" s="3"/>
    </row>
    <row r="800" spans="1:50" ht="12.75" customHeight="1" x14ac:dyDescent="0.15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  <c r="AI800" s="3"/>
      <c r="AJ800" s="3"/>
      <c r="AK800" s="3"/>
      <c r="AL800" s="3"/>
      <c r="AM800" s="3"/>
      <c r="AN800" s="3"/>
      <c r="AO800" s="3"/>
      <c r="AP800" s="3"/>
      <c r="AQ800" s="3"/>
      <c r="AR800" s="3"/>
      <c r="AS800" s="3"/>
      <c r="AT800" s="3"/>
      <c r="AU800" s="3"/>
      <c r="AV800" s="3"/>
      <c r="AW800" s="3"/>
      <c r="AX800" s="3"/>
    </row>
    <row r="801" spans="1:50" ht="12.75" customHeight="1" x14ac:dyDescent="0.15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  <c r="AI801" s="3"/>
      <c r="AJ801" s="3"/>
      <c r="AK801" s="3"/>
      <c r="AL801" s="3"/>
      <c r="AM801" s="3"/>
      <c r="AN801" s="3"/>
      <c r="AO801" s="3"/>
      <c r="AP801" s="3"/>
      <c r="AQ801" s="3"/>
      <c r="AR801" s="3"/>
      <c r="AS801" s="3"/>
      <c r="AT801" s="3"/>
      <c r="AU801" s="3"/>
      <c r="AV801" s="3"/>
      <c r="AW801" s="3"/>
      <c r="AX801" s="3"/>
    </row>
    <row r="802" spans="1:50" ht="12.75" customHeight="1" x14ac:dyDescent="0.15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  <c r="AD802" s="3"/>
      <c r="AE802" s="3"/>
      <c r="AF802" s="3"/>
      <c r="AG802" s="3"/>
      <c r="AH802" s="3"/>
      <c r="AI802" s="3"/>
      <c r="AJ802" s="3"/>
      <c r="AK802" s="3"/>
      <c r="AL802" s="3"/>
      <c r="AM802" s="3"/>
      <c r="AN802" s="3"/>
      <c r="AO802" s="3"/>
      <c r="AP802" s="3"/>
      <c r="AQ802" s="3"/>
      <c r="AR802" s="3"/>
      <c r="AS802" s="3"/>
      <c r="AT802" s="3"/>
      <c r="AU802" s="3"/>
      <c r="AV802" s="3"/>
      <c r="AW802" s="3"/>
      <c r="AX802" s="3"/>
    </row>
    <row r="803" spans="1:50" ht="12.75" customHeight="1" x14ac:dyDescent="0.15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  <c r="AF803" s="3"/>
      <c r="AG803" s="3"/>
      <c r="AH803" s="3"/>
      <c r="AI803" s="3"/>
      <c r="AJ803" s="3"/>
      <c r="AK803" s="3"/>
      <c r="AL803" s="3"/>
      <c r="AM803" s="3"/>
      <c r="AN803" s="3"/>
      <c r="AO803" s="3"/>
      <c r="AP803" s="3"/>
      <c r="AQ803" s="3"/>
      <c r="AR803" s="3"/>
      <c r="AS803" s="3"/>
      <c r="AT803" s="3"/>
      <c r="AU803" s="3"/>
      <c r="AV803" s="3"/>
      <c r="AW803" s="3"/>
      <c r="AX803" s="3"/>
    </row>
    <row r="804" spans="1:50" ht="12.75" customHeight="1" x14ac:dyDescent="0.15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  <c r="AI804" s="3"/>
      <c r="AJ804" s="3"/>
      <c r="AK804" s="3"/>
      <c r="AL804" s="3"/>
      <c r="AM804" s="3"/>
      <c r="AN804" s="3"/>
      <c r="AO804" s="3"/>
      <c r="AP804" s="3"/>
      <c r="AQ804" s="3"/>
      <c r="AR804" s="3"/>
      <c r="AS804" s="3"/>
      <c r="AT804" s="3"/>
      <c r="AU804" s="3"/>
      <c r="AV804" s="3"/>
      <c r="AW804" s="3"/>
      <c r="AX804" s="3"/>
    </row>
    <row r="805" spans="1:50" ht="12.75" customHeight="1" x14ac:dyDescent="0.1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  <c r="AK805" s="3"/>
      <c r="AL805" s="3"/>
      <c r="AM805" s="3"/>
      <c r="AN805" s="3"/>
      <c r="AO805" s="3"/>
      <c r="AP805" s="3"/>
      <c r="AQ805" s="3"/>
      <c r="AR805" s="3"/>
      <c r="AS805" s="3"/>
      <c r="AT805" s="3"/>
      <c r="AU805" s="3"/>
      <c r="AV805" s="3"/>
      <c r="AW805" s="3"/>
      <c r="AX805" s="3"/>
    </row>
    <row r="806" spans="1:50" ht="12.75" customHeight="1" x14ac:dyDescent="0.15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  <c r="AI806" s="3"/>
      <c r="AJ806" s="3"/>
      <c r="AK806" s="3"/>
      <c r="AL806" s="3"/>
      <c r="AM806" s="3"/>
      <c r="AN806" s="3"/>
      <c r="AO806" s="3"/>
      <c r="AP806" s="3"/>
      <c r="AQ806" s="3"/>
      <c r="AR806" s="3"/>
      <c r="AS806" s="3"/>
      <c r="AT806" s="3"/>
      <c r="AU806" s="3"/>
      <c r="AV806" s="3"/>
      <c r="AW806" s="3"/>
      <c r="AX806" s="3"/>
    </row>
    <row r="807" spans="1:50" ht="12.75" customHeight="1" x14ac:dyDescent="0.15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  <c r="AD807" s="3"/>
      <c r="AE807" s="3"/>
      <c r="AF807" s="3"/>
      <c r="AG807" s="3"/>
      <c r="AH807" s="3"/>
      <c r="AI807" s="3"/>
      <c r="AJ807" s="3"/>
      <c r="AK807" s="3"/>
      <c r="AL807" s="3"/>
      <c r="AM807" s="3"/>
      <c r="AN807" s="3"/>
      <c r="AO807" s="3"/>
      <c r="AP807" s="3"/>
      <c r="AQ807" s="3"/>
      <c r="AR807" s="3"/>
      <c r="AS807" s="3"/>
      <c r="AT807" s="3"/>
      <c r="AU807" s="3"/>
      <c r="AV807" s="3"/>
      <c r="AW807" s="3"/>
      <c r="AX807" s="3"/>
    </row>
    <row r="808" spans="1:50" ht="12.75" customHeight="1" x14ac:dyDescent="0.15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  <c r="AB808" s="3"/>
      <c r="AC808" s="3"/>
      <c r="AD808" s="3"/>
      <c r="AE808" s="3"/>
      <c r="AF808" s="3"/>
      <c r="AG808" s="3"/>
      <c r="AH808" s="3"/>
      <c r="AI808" s="3"/>
      <c r="AJ808" s="3"/>
      <c r="AK808" s="3"/>
      <c r="AL808" s="3"/>
      <c r="AM808" s="3"/>
      <c r="AN808" s="3"/>
      <c r="AO808" s="3"/>
      <c r="AP808" s="3"/>
      <c r="AQ808" s="3"/>
      <c r="AR808" s="3"/>
      <c r="AS808" s="3"/>
      <c r="AT808" s="3"/>
      <c r="AU808" s="3"/>
      <c r="AV808" s="3"/>
      <c r="AW808" s="3"/>
      <c r="AX808" s="3"/>
    </row>
    <row r="809" spans="1:50" ht="12.75" customHeight="1" x14ac:dyDescent="0.15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  <c r="AI809" s="3"/>
      <c r="AJ809" s="3"/>
      <c r="AK809" s="3"/>
      <c r="AL809" s="3"/>
      <c r="AM809" s="3"/>
      <c r="AN809" s="3"/>
      <c r="AO809" s="3"/>
      <c r="AP809" s="3"/>
      <c r="AQ809" s="3"/>
      <c r="AR809" s="3"/>
      <c r="AS809" s="3"/>
      <c r="AT809" s="3"/>
      <c r="AU809" s="3"/>
      <c r="AV809" s="3"/>
      <c r="AW809" s="3"/>
      <c r="AX809" s="3"/>
    </row>
    <row r="810" spans="1:50" ht="12.75" customHeight="1" x14ac:dyDescent="0.15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  <c r="AP810" s="3"/>
      <c r="AQ810" s="3"/>
      <c r="AR810" s="3"/>
      <c r="AS810" s="3"/>
      <c r="AT810" s="3"/>
      <c r="AU810" s="3"/>
      <c r="AV810" s="3"/>
      <c r="AW810" s="3"/>
      <c r="AX810" s="3"/>
    </row>
    <row r="811" spans="1:50" ht="12.75" customHeight="1" x14ac:dyDescent="0.15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  <c r="AN811" s="3"/>
      <c r="AO811" s="3"/>
      <c r="AP811" s="3"/>
      <c r="AQ811" s="3"/>
      <c r="AR811" s="3"/>
      <c r="AS811" s="3"/>
      <c r="AT811" s="3"/>
      <c r="AU811" s="3"/>
      <c r="AV811" s="3"/>
      <c r="AW811" s="3"/>
      <c r="AX811" s="3"/>
    </row>
    <row r="812" spans="1:50" ht="12.75" customHeight="1" x14ac:dyDescent="0.15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  <c r="AI812" s="3"/>
      <c r="AJ812" s="3"/>
      <c r="AK812" s="3"/>
      <c r="AL812" s="3"/>
      <c r="AM812" s="3"/>
      <c r="AN812" s="3"/>
      <c r="AO812" s="3"/>
      <c r="AP812" s="3"/>
      <c r="AQ812" s="3"/>
      <c r="AR812" s="3"/>
      <c r="AS812" s="3"/>
      <c r="AT812" s="3"/>
      <c r="AU812" s="3"/>
      <c r="AV812" s="3"/>
      <c r="AW812" s="3"/>
      <c r="AX812" s="3"/>
    </row>
    <row r="813" spans="1:50" ht="12.75" customHeight="1" x14ac:dyDescent="0.15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  <c r="AI813" s="3"/>
      <c r="AJ813" s="3"/>
      <c r="AK813" s="3"/>
      <c r="AL813" s="3"/>
      <c r="AM813" s="3"/>
      <c r="AN813" s="3"/>
      <c r="AO813" s="3"/>
      <c r="AP813" s="3"/>
      <c r="AQ813" s="3"/>
      <c r="AR813" s="3"/>
      <c r="AS813" s="3"/>
      <c r="AT813" s="3"/>
      <c r="AU813" s="3"/>
      <c r="AV813" s="3"/>
      <c r="AW813" s="3"/>
      <c r="AX813" s="3"/>
    </row>
    <row r="814" spans="1:50" ht="12.75" customHeight="1" x14ac:dyDescent="0.15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  <c r="AJ814" s="3"/>
      <c r="AK814" s="3"/>
      <c r="AL814" s="3"/>
      <c r="AM814" s="3"/>
      <c r="AN814" s="3"/>
      <c r="AO814" s="3"/>
      <c r="AP814" s="3"/>
      <c r="AQ814" s="3"/>
      <c r="AR814" s="3"/>
      <c r="AS814" s="3"/>
      <c r="AT814" s="3"/>
      <c r="AU814" s="3"/>
      <c r="AV814" s="3"/>
      <c r="AW814" s="3"/>
      <c r="AX814" s="3"/>
    </row>
    <row r="815" spans="1:50" ht="12.75" customHeight="1" x14ac:dyDescent="0.1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  <c r="AM815" s="3"/>
      <c r="AN815" s="3"/>
      <c r="AO815" s="3"/>
      <c r="AP815" s="3"/>
      <c r="AQ815" s="3"/>
      <c r="AR815" s="3"/>
      <c r="AS815" s="3"/>
      <c r="AT815" s="3"/>
      <c r="AU815" s="3"/>
      <c r="AV815" s="3"/>
      <c r="AW815" s="3"/>
      <c r="AX815" s="3"/>
    </row>
    <row r="816" spans="1:50" ht="12.75" customHeight="1" x14ac:dyDescent="0.15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  <c r="AK816" s="3"/>
      <c r="AL816" s="3"/>
      <c r="AM816" s="3"/>
      <c r="AN816" s="3"/>
      <c r="AO816" s="3"/>
      <c r="AP816" s="3"/>
      <c r="AQ816" s="3"/>
      <c r="AR816" s="3"/>
      <c r="AS816" s="3"/>
      <c r="AT816" s="3"/>
      <c r="AU816" s="3"/>
      <c r="AV816" s="3"/>
      <c r="AW816" s="3"/>
      <c r="AX816" s="3"/>
    </row>
    <row r="817" spans="1:50" ht="12.75" customHeight="1" x14ac:dyDescent="0.15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  <c r="AM817" s="3"/>
      <c r="AN817" s="3"/>
      <c r="AO817" s="3"/>
      <c r="AP817" s="3"/>
      <c r="AQ817" s="3"/>
      <c r="AR817" s="3"/>
      <c r="AS817" s="3"/>
      <c r="AT817" s="3"/>
      <c r="AU817" s="3"/>
      <c r="AV817" s="3"/>
      <c r="AW817" s="3"/>
      <c r="AX817" s="3"/>
    </row>
    <row r="818" spans="1:50" ht="12.75" customHeight="1" x14ac:dyDescent="0.15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  <c r="AM818" s="3"/>
      <c r="AN818" s="3"/>
      <c r="AO818" s="3"/>
      <c r="AP818" s="3"/>
      <c r="AQ818" s="3"/>
      <c r="AR818" s="3"/>
      <c r="AS818" s="3"/>
      <c r="AT818" s="3"/>
      <c r="AU818" s="3"/>
      <c r="AV818" s="3"/>
      <c r="AW818" s="3"/>
      <c r="AX818" s="3"/>
    </row>
    <row r="819" spans="1:50" ht="12.75" customHeight="1" x14ac:dyDescent="0.15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  <c r="AI819" s="3"/>
      <c r="AJ819" s="3"/>
      <c r="AK819" s="3"/>
      <c r="AL819" s="3"/>
      <c r="AM819" s="3"/>
      <c r="AN819" s="3"/>
      <c r="AO819" s="3"/>
      <c r="AP819" s="3"/>
      <c r="AQ819" s="3"/>
      <c r="AR819" s="3"/>
      <c r="AS819" s="3"/>
      <c r="AT819" s="3"/>
      <c r="AU819" s="3"/>
      <c r="AV819" s="3"/>
      <c r="AW819" s="3"/>
      <c r="AX819" s="3"/>
    </row>
    <row r="820" spans="1:50" ht="12.75" customHeight="1" x14ac:dyDescent="0.15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  <c r="AI820" s="3"/>
      <c r="AJ820" s="3"/>
      <c r="AK820" s="3"/>
      <c r="AL820" s="3"/>
      <c r="AM820" s="3"/>
      <c r="AN820" s="3"/>
      <c r="AO820" s="3"/>
      <c r="AP820" s="3"/>
      <c r="AQ820" s="3"/>
      <c r="AR820" s="3"/>
      <c r="AS820" s="3"/>
      <c r="AT820" s="3"/>
      <c r="AU820" s="3"/>
      <c r="AV820" s="3"/>
      <c r="AW820" s="3"/>
      <c r="AX820" s="3"/>
    </row>
    <row r="821" spans="1:50" ht="12.75" customHeight="1" x14ac:dyDescent="0.15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  <c r="AI821" s="3"/>
      <c r="AJ821" s="3"/>
      <c r="AK821" s="3"/>
      <c r="AL821" s="3"/>
      <c r="AM821" s="3"/>
      <c r="AN821" s="3"/>
      <c r="AO821" s="3"/>
      <c r="AP821" s="3"/>
      <c r="AQ821" s="3"/>
      <c r="AR821" s="3"/>
      <c r="AS821" s="3"/>
      <c r="AT821" s="3"/>
      <c r="AU821" s="3"/>
      <c r="AV821" s="3"/>
      <c r="AW821" s="3"/>
      <c r="AX821" s="3"/>
    </row>
    <row r="822" spans="1:50" ht="12.75" customHeight="1" x14ac:dyDescent="0.15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  <c r="AI822" s="3"/>
      <c r="AJ822" s="3"/>
      <c r="AK822" s="3"/>
      <c r="AL822" s="3"/>
      <c r="AM822" s="3"/>
      <c r="AN822" s="3"/>
      <c r="AO822" s="3"/>
      <c r="AP822" s="3"/>
      <c r="AQ822" s="3"/>
      <c r="AR822" s="3"/>
      <c r="AS822" s="3"/>
      <c r="AT822" s="3"/>
      <c r="AU822" s="3"/>
      <c r="AV822" s="3"/>
      <c r="AW822" s="3"/>
      <c r="AX822" s="3"/>
    </row>
    <row r="823" spans="1:50" ht="12.75" customHeight="1" x14ac:dyDescent="0.15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  <c r="AM823" s="3"/>
      <c r="AN823" s="3"/>
      <c r="AO823" s="3"/>
      <c r="AP823" s="3"/>
      <c r="AQ823" s="3"/>
      <c r="AR823" s="3"/>
      <c r="AS823" s="3"/>
      <c r="AT823" s="3"/>
      <c r="AU823" s="3"/>
      <c r="AV823" s="3"/>
      <c r="AW823" s="3"/>
      <c r="AX823" s="3"/>
    </row>
    <row r="824" spans="1:50" ht="12.75" customHeight="1" x14ac:dyDescent="0.15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  <c r="AL824" s="3"/>
      <c r="AM824" s="3"/>
      <c r="AN824" s="3"/>
      <c r="AO824" s="3"/>
      <c r="AP824" s="3"/>
      <c r="AQ824" s="3"/>
      <c r="AR824" s="3"/>
      <c r="AS824" s="3"/>
      <c r="AT824" s="3"/>
      <c r="AU824" s="3"/>
      <c r="AV824" s="3"/>
      <c r="AW824" s="3"/>
      <c r="AX824" s="3"/>
    </row>
    <row r="825" spans="1:50" ht="12.75" customHeight="1" x14ac:dyDescent="0.1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  <c r="AI825" s="3"/>
      <c r="AJ825" s="3"/>
      <c r="AK825" s="3"/>
      <c r="AL825" s="3"/>
      <c r="AM825" s="3"/>
      <c r="AN825" s="3"/>
      <c r="AO825" s="3"/>
      <c r="AP825" s="3"/>
      <c r="AQ825" s="3"/>
      <c r="AR825" s="3"/>
      <c r="AS825" s="3"/>
      <c r="AT825" s="3"/>
      <c r="AU825" s="3"/>
      <c r="AV825" s="3"/>
      <c r="AW825" s="3"/>
      <c r="AX825" s="3"/>
    </row>
    <row r="826" spans="1:50" ht="12.75" customHeight="1" x14ac:dyDescent="0.15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  <c r="AI826" s="3"/>
      <c r="AJ826" s="3"/>
      <c r="AK826" s="3"/>
      <c r="AL826" s="3"/>
      <c r="AM826" s="3"/>
      <c r="AN826" s="3"/>
      <c r="AO826" s="3"/>
      <c r="AP826" s="3"/>
      <c r="AQ826" s="3"/>
      <c r="AR826" s="3"/>
      <c r="AS826" s="3"/>
      <c r="AT826" s="3"/>
      <c r="AU826" s="3"/>
      <c r="AV826" s="3"/>
      <c r="AW826" s="3"/>
      <c r="AX826" s="3"/>
    </row>
    <row r="827" spans="1:50" ht="12.75" customHeight="1" x14ac:dyDescent="0.15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  <c r="AL827" s="3"/>
      <c r="AM827" s="3"/>
      <c r="AN827" s="3"/>
      <c r="AO827" s="3"/>
      <c r="AP827" s="3"/>
      <c r="AQ827" s="3"/>
      <c r="AR827" s="3"/>
      <c r="AS827" s="3"/>
      <c r="AT827" s="3"/>
      <c r="AU827" s="3"/>
      <c r="AV827" s="3"/>
      <c r="AW827" s="3"/>
      <c r="AX827" s="3"/>
    </row>
    <row r="828" spans="1:50" ht="12.75" customHeight="1" x14ac:dyDescent="0.15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  <c r="AK828" s="3"/>
      <c r="AL828" s="3"/>
      <c r="AM828" s="3"/>
      <c r="AN828" s="3"/>
      <c r="AO828" s="3"/>
      <c r="AP828" s="3"/>
      <c r="AQ828" s="3"/>
      <c r="AR828" s="3"/>
      <c r="AS828" s="3"/>
      <c r="AT828" s="3"/>
      <c r="AU828" s="3"/>
      <c r="AV828" s="3"/>
      <c r="AW828" s="3"/>
      <c r="AX828" s="3"/>
    </row>
    <row r="829" spans="1:50" ht="12.75" customHeight="1" x14ac:dyDescent="0.15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  <c r="AI829" s="3"/>
      <c r="AJ829" s="3"/>
      <c r="AK829" s="3"/>
      <c r="AL829" s="3"/>
      <c r="AM829" s="3"/>
      <c r="AN829" s="3"/>
      <c r="AO829" s="3"/>
      <c r="AP829" s="3"/>
      <c r="AQ829" s="3"/>
      <c r="AR829" s="3"/>
      <c r="AS829" s="3"/>
      <c r="AT829" s="3"/>
      <c r="AU829" s="3"/>
      <c r="AV829" s="3"/>
      <c r="AW829" s="3"/>
      <c r="AX829" s="3"/>
    </row>
    <row r="830" spans="1:50" ht="12.75" customHeight="1" x14ac:dyDescent="0.15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  <c r="AI830" s="3"/>
      <c r="AJ830" s="3"/>
      <c r="AK830" s="3"/>
      <c r="AL830" s="3"/>
      <c r="AM830" s="3"/>
      <c r="AN830" s="3"/>
      <c r="AO830" s="3"/>
      <c r="AP830" s="3"/>
      <c r="AQ830" s="3"/>
      <c r="AR830" s="3"/>
      <c r="AS830" s="3"/>
      <c r="AT830" s="3"/>
      <c r="AU830" s="3"/>
      <c r="AV830" s="3"/>
      <c r="AW830" s="3"/>
      <c r="AX830" s="3"/>
    </row>
    <row r="831" spans="1:50" ht="12.75" customHeight="1" x14ac:dyDescent="0.15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  <c r="AI831" s="3"/>
      <c r="AJ831" s="3"/>
      <c r="AK831" s="3"/>
      <c r="AL831" s="3"/>
      <c r="AM831" s="3"/>
      <c r="AN831" s="3"/>
      <c r="AO831" s="3"/>
      <c r="AP831" s="3"/>
      <c r="AQ831" s="3"/>
      <c r="AR831" s="3"/>
      <c r="AS831" s="3"/>
      <c r="AT831" s="3"/>
      <c r="AU831" s="3"/>
      <c r="AV831" s="3"/>
      <c r="AW831" s="3"/>
      <c r="AX831" s="3"/>
    </row>
    <row r="832" spans="1:50" ht="12.75" customHeight="1" x14ac:dyDescent="0.15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  <c r="AB832" s="3"/>
      <c r="AC832" s="3"/>
      <c r="AD832" s="3"/>
      <c r="AE832" s="3"/>
      <c r="AF832" s="3"/>
      <c r="AG832" s="3"/>
      <c r="AH832" s="3"/>
      <c r="AI832" s="3"/>
      <c r="AJ832" s="3"/>
      <c r="AK832" s="3"/>
      <c r="AL832" s="3"/>
      <c r="AM832" s="3"/>
      <c r="AN832" s="3"/>
      <c r="AO832" s="3"/>
      <c r="AP832" s="3"/>
      <c r="AQ832" s="3"/>
      <c r="AR832" s="3"/>
      <c r="AS832" s="3"/>
      <c r="AT832" s="3"/>
      <c r="AU832" s="3"/>
      <c r="AV832" s="3"/>
      <c r="AW832" s="3"/>
      <c r="AX832" s="3"/>
    </row>
    <row r="833" spans="1:50" ht="12.75" customHeight="1" x14ac:dyDescent="0.15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  <c r="AI833" s="3"/>
      <c r="AJ833" s="3"/>
      <c r="AK833" s="3"/>
      <c r="AL833" s="3"/>
      <c r="AM833" s="3"/>
      <c r="AN833" s="3"/>
      <c r="AO833" s="3"/>
      <c r="AP833" s="3"/>
      <c r="AQ833" s="3"/>
      <c r="AR833" s="3"/>
      <c r="AS833" s="3"/>
      <c r="AT833" s="3"/>
      <c r="AU833" s="3"/>
      <c r="AV833" s="3"/>
      <c r="AW833" s="3"/>
      <c r="AX833" s="3"/>
    </row>
    <row r="834" spans="1:50" ht="12.75" customHeight="1" x14ac:dyDescent="0.15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  <c r="AI834" s="3"/>
      <c r="AJ834" s="3"/>
      <c r="AK834" s="3"/>
      <c r="AL834" s="3"/>
      <c r="AM834" s="3"/>
      <c r="AN834" s="3"/>
      <c r="AO834" s="3"/>
      <c r="AP834" s="3"/>
      <c r="AQ834" s="3"/>
      <c r="AR834" s="3"/>
      <c r="AS834" s="3"/>
      <c r="AT834" s="3"/>
      <c r="AU834" s="3"/>
      <c r="AV834" s="3"/>
      <c r="AW834" s="3"/>
      <c r="AX834" s="3"/>
    </row>
    <row r="835" spans="1:50" ht="12.75" customHeight="1" x14ac:dyDescent="0.1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  <c r="AI835" s="3"/>
      <c r="AJ835" s="3"/>
      <c r="AK835" s="3"/>
      <c r="AL835" s="3"/>
      <c r="AM835" s="3"/>
      <c r="AN835" s="3"/>
      <c r="AO835" s="3"/>
      <c r="AP835" s="3"/>
      <c r="AQ835" s="3"/>
      <c r="AR835" s="3"/>
      <c r="AS835" s="3"/>
      <c r="AT835" s="3"/>
      <c r="AU835" s="3"/>
      <c r="AV835" s="3"/>
      <c r="AW835" s="3"/>
      <c r="AX835" s="3"/>
    </row>
    <row r="836" spans="1:50" ht="12.75" customHeight="1" x14ac:dyDescent="0.15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  <c r="AP836" s="3"/>
      <c r="AQ836" s="3"/>
      <c r="AR836" s="3"/>
      <c r="AS836" s="3"/>
      <c r="AT836" s="3"/>
      <c r="AU836" s="3"/>
      <c r="AV836" s="3"/>
      <c r="AW836" s="3"/>
      <c r="AX836" s="3"/>
    </row>
    <row r="837" spans="1:50" ht="12.75" customHeight="1" x14ac:dyDescent="0.15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  <c r="AM837" s="3"/>
      <c r="AN837" s="3"/>
      <c r="AO837" s="3"/>
      <c r="AP837" s="3"/>
      <c r="AQ837" s="3"/>
      <c r="AR837" s="3"/>
      <c r="AS837" s="3"/>
      <c r="AT837" s="3"/>
      <c r="AU837" s="3"/>
      <c r="AV837" s="3"/>
      <c r="AW837" s="3"/>
      <c r="AX837" s="3"/>
    </row>
    <row r="838" spans="1:50" ht="12.75" customHeight="1" x14ac:dyDescent="0.15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  <c r="AI838" s="3"/>
      <c r="AJ838" s="3"/>
      <c r="AK838" s="3"/>
      <c r="AL838" s="3"/>
      <c r="AM838" s="3"/>
      <c r="AN838" s="3"/>
      <c r="AO838" s="3"/>
      <c r="AP838" s="3"/>
      <c r="AQ838" s="3"/>
      <c r="AR838" s="3"/>
      <c r="AS838" s="3"/>
      <c r="AT838" s="3"/>
      <c r="AU838" s="3"/>
      <c r="AV838" s="3"/>
      <c r="AW838" s="3"/>
      <c r="AX838" s="3"/>
    </row>
    <row r="839" spans="1:50" ht="12.75" customHeight="1" x14ac:dyDescent="0.15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  <c r="AI839" s="3"/>
      <c r="AJ839" s="3"/>
      <c r="AK839" s="3"/>
      <c r="AL839" s="3"/>
      <c r="AM839" s="3"/>
      <c r="AN839" s="3"/>
      <c r="AO839" s="3"/>
      <c r="AP839" s="3"/>
      <c r="AQ839" s="3"/>
      <c r="AR839" s="3"/>
      <c r="AS839" s="3"/>
      <c r="AT839" s="3"/>
      <c r="AU839" s="3"/>
      <c r="AV839" s="3"/>
      <c r="AW839" s="3"/>
      <c r="AX839" s="3"/>
    </row>
    <row r="840" spans="1:50" ht="12.75" customHeight="1" x14ac:dyDescent="0.15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  <c r="AI840" s="3"/>
      <c r="AJ840" s="3"/>
      <c r="AK840" s="3"/>
      <c r="AL840" s="3"/>
      <c r="AM840" s="3"/>
      <c r="AN840" s="3"/>
      <c r="AO840" s="3"/>
      <c r="AP840" s="3"/>
      <c r="AQ840" s="3"/>
      <c r="AR840" s="3"/>
      <c r="AS840" s="3"/>
      <c r="AT840" s="3"/>
      <c r="AU840" s="3"/>
      <c r="AV840" s="3"/>
      <c r="AW840" s="3"/>
      <c r="AX840" s="3"/>
    </row>
    <row r="841" spans="1:50" ht="12.75" customHeight="1" x14ac:dyDescent="0.15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  <c r="AK841" s="3"/>
      <c r="AL841" s="3"/>
      <c r="AM841" s="3"/>
      <c r="AN841" s="3"/>
      <c r="AO841" s="3"/>
      <c r="AP841" s="3"/>
      <c r="AQ841" s="3"/>
      <c r="AR841" s="3"/>
      <c r="AS841" s="3"/>
      <c r="AT841" s="3"/>
      <c r="AU841" s="3"/>
      <c r="AV841" s="3"/>
      <c r="AW841" s="3"/>
      <c r="AX841" s="3"/>
    </row>
    <row r="842" spans="1:50" ht="12.75" customHeight="1" x14ac:dyDescent="0.15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  <c r="AI842" s="3"/>
      <c r="AJ842" s="3"/>
      <c r="AK842" s="3"/>
      <c r="AL842" s="3"/>
      <c r="AM842" s="3"/>
      <c r="AN842" s="3"/>
      <c r="AO842" s="3"/>
      <c r="AP842" s="3"/>
      <c r="AQ842" s="3"/>
      <c r="AR842" s="3"/>
      <c r="AS842" s="3"/>
      <c r="AT842" s="3"/>
      <c r="AU842" s="3"/>
      <c r="AV842" s="3"/>
      <c r="AW842" s="3"/>
      <c r="AX842" s="3"/>
    </row>
    <row r="843" spans="1:50" ht="12.75" customHeight="1" x14ac:dyDescent="0.15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  <c r="AB843" s="3"/>
      <c r="AC843" s="3"/>
      <c r="AD843" s="3"/>
      <c r="AE843" s="3"/>
      <c r="AF843" s="3"/>
      <c r="AG843" s="3"/>
      <c r="AH843" s="3"/>
      <c r="AI843" s="3"/>
      <c r="AJ843" s="3"/>
      <c r="AK843" s="3"/>
      <c r="AL843" s="3"/>
      <c r="AM843" s="3"/>
      <c r="AN843" s="3"/>
      <c r="AO843" s="3"/>
      <c r="AP843" s="3"/>
      <c r="AQ843" s="3"/>
      <c r="AR843" s="3"/>
      <c r="AS843" s="3"/>
      <c r="AT843" s="3"/>
      <c r="AU843" s="3"/>
      <c r="AV843" s="3"/>
      <c r="AW843" s="3"/>
      <c r="AX843" s="3"/>
    </row>
    <row r="844" spans="1:50" ht="12.75" customHeight="1" x14ac:dyDescent="0.15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  <c r="AI844" s="3"/>
      <c r="AJ844" s="3"/>
      <c r="AK844" s="3"/>
      <c r="AL844" s="3"/>
      <c r="AM844" s="3"/>
      <c r="AN844" s="3"/>
      <c r="AO844" s="3"/>
      <c r="AP844" s="3"/>
      <c r="AQ844" s="3"/>
      <c r="AR844" s="3"/>
      <c r="AS844" s="3"/>
      <c r="AT844" s="3"/>
      <c r="AU844" s="3"/>
      <c r="AV844" s="3"/>
      <c r="AW844" s="3"/>
      <c r="AX844" s="3"/>
    </row>
    <row r="845" spans="1:50" ht="12.75" customHeight="1" x14ac:dyDescent="0.1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  <c r="AK845" s="3"/>
      <c r="AL845" s="3"/>
      <c r="AM845" s="3"/>
      <c r="AN845" s="3"/>
      <c r="AO845" s="3"/>
      <c r="AP845" s="3"/>
      <c r="AQ845" s="3"/>
      <c r="AR845" s="3"/>
      <c r="AS845" s="3"/>
      <c r="AT845" s="3"/>
      <c r="AU845" s="3"/>
      <c r="AV845" s="3"/>
      <c r="AW845" s="3"/>
      <c r="AX845" s="3"/>
    </row>
    <row r="846" spans="1:50" ht="12.75" customHeight="1" x14ac:dyDescent="0.15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  <c r="AI846" s="3"/>
      <c r="AJ846" s="3"/>
      <c r="AK846" s="3"/>
      <c r="AL846" s="3"/>
      <c r="AM846" s="3"/>
      <c r="AN846" s="3"/>
      <c r="AO846" s="3"/>
      <c r="AP846" s="3"/>
      <c r="AQ846" s="3"/>
      <c r="AR846" s="3"/>
      <c r="AS846" s="3"/>
      <c r="AT846" s="3"/>
      <c r="AU846" s="3"/>
      <c r="AV846" s="3"/>
      <c r="AW846" s="3"/>
      <c r="AX846" s="3"/>
    </row>
    <row r="847" spans="1:50" ht="12.75" customHeight="1" x14ac:dyDescent="0.15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  <c r="AB847" s="3"/>
      <c r="AC847" s="3"/>
      <c r="AD847" s="3"/>
      <c r="AE847" s="3"/>
      <c r="AF847" s="3"/>
      <c r="AG847" s="3"/>
      <c r="AH847" s="3"/>
      <c r="AI847" s="3"/>
      <c r="AJ847" s="3"/>
      <c r="AK847" s="3"/>
      <c r="AL847" s="3"/>
      <c r="AM847" s="3"/>
      <c r="AN847" s="3"/>
      <c r="AO847" s="3"/>
      <c r="AP847" s="3"/>
      <c r="AQ847" s="3"/>
      <c r="AR847" s="3"/>
      <c r="AS847" s="3"/>
      <c r="AT847" s="3"/>
      <c r="AU847" s="3"/>
      <c r="AV847" s="3"/>
      <c r="AW847" s="3"/>
      <c r="AX847" s="3"/>
    </row>
    <row r="848" spans="1:50" ht="12.75" customHeight="1" x14ac:dyDescent="0.15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  <c r="AD848" s="3"/>
      <c r="AE848" s="3"/>
      <c r="AF848" s="3"/>
      <c r="AG848" s="3"/>
      <c r="AH848" s="3"/>
      <c r="AI848" s="3"/>
      <c r="AJ848" s="3"/>
      <c r="AK848" s="3"/>
      <c r="AL848" s="3"/>
      <c r="AM848" s="3"/>
      <c r="AN848" s="3"/>
      <c r="AO848" s="3"/>
      <c r="AP848" s="3"/>
      <c r="AQ848" s="3"/>
      <c r="AR848" s="3"/>
      <c r="AS848" s="3"/>
      <c r="AT848" s="3"/>
      <c r="AU848" s="3"/>
      <c r="AV848" s="3"/>
      <c r="AW848" s="3"/>
      <c r="AX848" s="3"/>
    </row>
    <row r="849" spans="1:50" ht="12.75" customHeight="1" x14ac:dyDescent="0.15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  <c r="AI849" s="3"/>
      <c r="AJ849" s="3"/>
      <c r="AK849" s="3"/>
      <c r="AL849" s="3"/>
      <c r="AM849" s="3"/>
      <c r="AN849" s="3"/>
      <c r="AO849" s="3"/>
      <c r="AP849" s="3"/>
      <c r="AQ849" s="3"/>
      <c r="AR849" s="3"/>
      <c r="AS849" s="3"/>
      <c r="AT849" s="3"/>
      <c r="AU849" s="3"/>
      <c r="AV849" s="3"/>
      <c r="AW849" s="3"/>
      <c r="AX849" s="3"/>
    </row>
    <row r="850" spans="1:50" ht="12.75" customHeight="1" x14ac:dyDescent="0.15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  <c r="AI850" s="3"/>
      <c r="AJ850" s="3"/>
      <c r="AK850" s="3"/>
      <c r="AL850" s="3"/>
      <c r="AM850" s="3"/>
      <c r="AN850" s="3"/>
      <c r="AO850" s="3"/>
      <c r="AP850" s="3"/>
      <c r="AQ850" s="3"/>
      <c r="AR850" s="3"/>
      <c r="AS850" s="3"/>
      <c r="AT850" s="3"/>
      <c r="AU850" s="3"/>
      <c r="AV850" s="3"/>
      <c r="AW850" s="3"/>
      <c r="AX850" s="3"/>
    </row>
    <row r="851" spans="1:50" ht="12.75" customHeight="1" x14ac:dyDescent="0.15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  <c r="AI851" s="3"/>
      <c r="AJ851" s="3"/>
      <c r="AK851" s="3"/>
      <c r="AL851" s="3"/>
      <c r="AM851" s="3"/>
      <c r="AN851" s="3"/>
      <c r="AO851" s="3"/>
      <c r="AP851" s="3"/>
      <c r="AQ851" s="3"/>
      <c r="AR851" s="3"/>
      <c r="AS851" s="3"/>
      <c r="AT851" s="3"/>
      <c r="AU851" s="3"/>
      <c r="AV851" s="3"/>
      <c r="AW851" s="3"/>
      <c r="AX851" s="3"/>
    </row>
    <row r="852" spans="1:50" ht="12.75" customHeight="1" x14ac:dyDescent="0.15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  <c r="AI852" s="3"/>
      <c r="AJ852" s="3"/>
      <c r="AK852" s="3"/>
      <c r="AL852" s="3"/>
      <c r="AM852" s="3"/>
      <c r="AN852" s="3"/>
      <c r="AO852" s="3"/>
      <c r="AP852" s="3"/>
      <c r="AQ852" s="3"/>
      <c r="AR852" s="3"/>
      <c r="AS852" s="3"/>
      <c r="AT852" s="3"/>
      <c r="AU852" s="3"/>
      <c r="AV852" s="3"/>
      <c r="AW852" s="3"/>
      <c r="AX852" s="3"/>
    </row>
    <row r="853" spans="1:50" ht="12.75" customHeight="1" x14ac:dyDescent="0.15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  <c r="AD853" s="3"/>
      <c r="AE853" s="3"/>
      <c r="AF853" s="3"/>
      <c r="AG853" s="3"/>
      <c r="AH853" s="3"/>
      <c r="AI853" s="3"/>
      <c r="AJ853" s="3"/>
      <c r="AK853" s="3"/>
      <c r="AL853" s="3"/>
      <c r="AM853" s="3"/>
      <c r="AN853" s="3"/>
      <c r="AO853" s="3"/>
      <c r="AP853" s="3"/>
      <c r="AQ853" s="3"/>
      <c r="AR853" s="3"/>
      <c r="AS853" s="3"/>
      <c r="AT853" s="3"/>
      <c r="AU853" s="3"/>
      <c r="AV853" s="3"/>
      <c r="AW853" s="3"/>
      <c r="AX853" s="3"/>
    </row>
    <row r="854" spans="1:50" ht="12.75" customHeight="1" x14ac:dyDescent="0.15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  <c r="AB854" s="3"/>
      <c r="AC854" s="3"/>
      <c r="AD854" s="3"/>
      <c r="AE854" s="3"/>
      <c r="AF854" s="3"/>
      <c r="AG854" s="3"/>
      <c r="AH854" s="3"/>
      <c r="AI854" s="3"/>
      <c r="AJ854" s="3"/>
      <c r="AK854" s="3"/>
      <c r="AL854" s="3"/>
      <c r="AM854" s="3"/>
      <c r="AN854" s="3"/>
      <c r="AO854" s="3"/>
      <c r="AP854" s="3"/>
      <c r="AQ854" s="3"/>
      <c r="AR854" s="3"/>
      <c r="AS854" s="3"/>
      <c r="AT854" s="3"/>
      <c r="AU854" s="3"/>
      <c r="AV854" s="3"/>
      <c r="AW854" s="3"/>
      <c r="AX854" s="3"/>
    </row>
    <row r="855" spans="1:50" ht="12.75" customHeight="1" x14ac:dyDescent="0.1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  <c r="AI855" s="3"/>
      <c r="AJ855" s="3"/>
      <c r="AK855" s="3"/>
      <c r="AL855" s="3"/>
      <c r="AM855" s="3"/>
      <c r="AN855" s="3"/>
      <c r="AO855" s="3"/>
      <c r="AP855" s="3"/>
      <c r="AQ855" s="3"/>
      <c r="AR855" s="3"/>
      <c r="AS855" s="3"/>
      <c r="AT855" s="3"/>
      <c r="AU855" s="3"/>
      <c r="AV855" s="3"/>
      <c r="AW855" s="3"/>
      <c r="AX855" s="3"/>
    </row>
    <row r="856" spans="1:50" ht="12.75" customHeight="1" x14ac:dyDescent="0.15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  <c r="AI856" s="3"/>
      <c r="AJ856" s="3"/>
      <c r="AK856" s="3"/>
      <c r="AL856" s="3"/>
      <c r="AM856" s="3"/>
      <c r="AN856" s="3"/>
      <c r="AO856" s="3"/>
      <c r="AP856" s="3"/>
      <c r="AQ856" s="3"/>
      <c r="AR856" s="3"/>
      <c r="AS856" s="3"/>
      <c r="AT856" s="3"/>
      <c r="AU856" s="3"/>
      <c r="AV856" s="3"/>
      <c r="AW856" s="3"/>
      <c r="AX856" s="3"/>
    </row>
    <row r="857" spans="1:50" ht="12.75" customHeight="1" x14ac:dyDescent="0.15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  <c r="AD857" s="3"/>
      <c r="AE857" s="3"/>
      <c r="AF857" s="3"/>
      <c r="AG857" s="3"/>
      <c r="AH857" s="3"/>
      <c r="AI857" s="3"/>
      <c r="AJ857" s="3"/>
      <c r="AK857" s="3"/>
      <c r="AL857" s="3"/>
      <c r="AM857" s="3"/>
      <c r="AN857" s="3"/>
      <c r="AO857" s="3"/>
      <c r="AP857" s="3"/>
      <c r="AQ857" s="3"/>
      <c r="AR857" s="3"/>
      <c r="AS857" s="3"/>
      <c r="AT857" s="3"/>
      <c r="AU857" s="3"/>
      <c r="AV857" s="3"/>
      <c r="AW857" s="3"/>
      <c r="AX857" s="3"/>
    </row>
    <row r="858" spans="1:50" ht="12.75" customHeight="1" x14ac:dyDescent="0.15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  <c r="AE858" s="3"/>
      <c r="AF858" s="3"/>
      <c r="AG858" s="3"/>
      <c r="AH858" s="3"/>
      <c r="AI858" s="3"/>
      <c r="AJ858" s="3"/>
      <c r="AK858" s="3"/>
      <c r="AL858" s="3"/>
      <c r="AM858" s="3"/>
      <c r="AN858" s="3"/>
      <c r="AO858" s="3"/>
      <c r="AP858" s="3"/>
      <c r="AQ858" s="3"/>
      <c r="AR858" s="3"/>
      <c r="AS858" s="3"/>
      <c r="AT858" s="3"/>
      <c r="AU858" s="3"/>
      <c r="AV858" s="3"/>
      <c r="AW858" s="3"/>
      <c r="AX858" s="3"/>
    </row>
    <row r="859" spans="1:50" ht="12.75" customHeight="1" x14ac:dyDescent="0.15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  <c r="AI859" s="3"/>
      <c r="AJ859" s="3"/>
      <c r="AK859" s="3"/>
      <c r="AL859" s="3"/>
      <c r="AM859" s="3"/>
      <c r="AN859" s="3"/>
      <c r="AO859" s="3"/>
      <c r="AP859" s="3"/>
      <c r="AQ859" s="3"/>
      <c r="AR859" s="3"/>
      <c r="AS859" s="3"/>
      <c r="AT859" s="3"/>
      <c r="AU859" s="3"/>
      <c r="AV859" s="3"/>
      <c r="AW859" s="3"/>
      <c r="AX859" s="3"/>
    </row>
    <row r="860" spans="1:50" ht="12.75" customHeight="1" x14ac:dyDescent="0.15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  <c r="AI860" s="3"/>
      <c r="AJ860" s="3"/>
      <c r="AK860" s="3"/>
      <c r="AL860" s="3"/>
      <c r="AM860" s="3"/>
      <c r="AN860" s="3"/>
      <c r="AO860" s="3"/>
      <c r="AP860" s="3"/>
      <c r="AQ860" s="3"/>
      <c r="AR860" s="3"/>
      <c r="AS860" s="3"/>
      <c r="AT860" s="3"/>
      <c r="AU860" s="3"/>
      <c r="AV860" s="3"/>
      <c r="AW860" s="3"/>
      <c r="AX860" s="3"/>
    </row>
    <row r="861" spans="1:50" ht="12.75" customHeight="1" x14ac:dyDescent="0.15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  <c r="AD861" s="3"/>
      <c r="AE861" s="3"/>
      <c r="AF861" s="3"/>
      <c r="AG861" s="3"/>
      <c r="AH861" s="3"/>
      <c r="AI861" s="3"/>
      <c r="AJ861" s="3"/>
      <c r="AK861" s="3"/>
      <c r="AL861" s="3"/>
      <c r="AM861" s="3"/>
      <c r="AN861" s="3"/>
      <c r="AO861" s="3"/>
      <c r="AP861" s="3"/>
      <c r="AQ861" s="3"/>
      <c r="AR861" s="3"/>
      <c r="AS861" s="3"/>
      <c r="AT861" s="3"/>
      <c r="AU861" s="3"/>
      <c r="AV861" s="3"/>
      <c r="AW861" s="3"/>
      <c r="AX861" s="3"/>
    </row>
    <row r="862" spans="1:50" ht="12.75" customHeight="1" x14ac:dyDescent="0.15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  <c r="AI862" s="3"/>
      <c r="AJ862" s="3"/>
      <c r="AK862" s="3"/>
      <c r="AL862" s="3"/>
      <c r="AM862" s="3"/>
      <c r="AN862" s="3"/>
      <c r="AO862" s="3"/>
      <c r="AP862" s="3"/>
      <c r="AQ862" s="3"/>
      <c r="AR862" s="3"/>
      <c r="AS862" s="3"/>
      <c r="AT862" s="3"/>
      <c r="AU862" s="3"/>
      <c r="AV862" s="3"/>
      <c r="AW862" s="3"/>
      <c r="AX862" s="3"/>
    </row>
    <row r="863" spans="1:50" ht="12.75" customHeight="1" x14ac:dyDescent="0.15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  <c r="AI863" s="3"/>
      <c r="AJ863" s="3"/>
      <c r="AK863" s="3"/>
      <c r="AL863" s="3"/>
      <c r="AM863" s="3"/>
      <c r="AN863" s="3"/>
      <c r="AO863" s="3"/>
      <c r="AP863" s="3"/>
      <c r="AQ863" s="3"/>
      <c r="AR863" s="3"/>
      <c r="AS863" s="3"/>
      <c r="AT863" s="3"/>
      <c r="AU863" s="3"/>
      <c r="AV863" s="3"/>
      <c r="AW863" s="3"/>
      <c r="AX863" s="3"/>
    </row>
    <row r="864" spans="1:50" ht="12.75" customHeight="1" x14ac:dyDescent="0.15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  <c r="AD864" s="3"/>
      <c r="AE864" s="3"/>
      <c r="AF864" s="3"/>
      <c r="AG864" s="3"/>
      <c r="AH864" s="3"/>
      <c r="AI864" s="3"/>
      <c r="AJ864" s="3"/>
      <c r="AK864" s="3"/>
      <c r="AL864" s="3"/>
      <c r="AM864" s="3"/>
      <c r="AN864" s="3"/>
      <c r="AO864" s="3"/>
      <c r="AP864" s="3"/>
      <c r="AQ864" s="3"/>
      <c r="AR864" s="3"/>
      <c r="AS864" s="3"/>
      <c r="AT864" s="3"/>
      <c r="AU864" s="3"/>
      <c r="AV864" s="3"/>
      <c r="AW864" s="3"/>
      <c r="AX864" s="3"/>
    </row>
    <row r="865" spans="1:50" ht="12.75" customHeight="1" x14ac:dyDescent="0.1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  <c r="AB865" s="3"/>
      <c r="AC865" s="3"/>
      <c r="AD865" s="3"/>
      <c r="AE865" s="3"/>
      <c r="AF865" s="3"/>
      <c r="AG865" s="3"/>
      <c r="AH865" s="3"/>
      <c r="AI865" s="3"/>
      <c r="AJ865" s="3"/>
      <c r="AK865" s="3"/>
      <c r="AL865" s="3"/>
      <c r="AM865" s="3"/>
      <c r="AN865" s="3"/>
      <c r="AO865" s="3"/>
      <c r="AP865" s="3"/>
      <c r="AQ865" s="3"/>
      <c r="AR865" s="3"/>
      <c r="AS865" s="3"/>
      <c r="AT865" s="3"/>
      <c r="AU865" s="3"/>
      <c r="AV865" s="3"/>
      <c r="AW865" s="3"/>
      <c r="AX865" s="3"/>
    </row>
    <row r="866" spans="1:50" ht="12.75" customHeight="1" x14ac:dyDescent="0.15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  <c r="AD866" s="3"/>
      <c r="AE866" s="3"/>
      <c r="AF866" s="3"/>
      <c r="AG866" s="3"/>
      <c r="AH866" s="3"/>
      <c r="AI866" s="3"/>
      <c r="AJ866" s="3"/>
      <c r="AK866" s="3"/>
      <c r="AL866" s="3"/>
      <c r="AM866" s="3"/>
      <c r="AN866" s="3"/>
      <c r="AO866" s="3"/>
      <c r="AP866" s="3"/>
      <c r="AQ866" s="3"/>
      <c r="AR866" s="3"/>
      <c r="AS866" s="3"/>
      <c r="AT866" s="3"/>
      <c r="AU866" s="3"/>
      <c r="AV866" s="3"/>
      <c r="AW866" s="3"/>
      <c r="AX866" s="3"/>
    </row>
    <row r="867" spans="1:50" ht="12.75" customHeight="1" x14ac:dyDescent="0.15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  <c r="AI867" s="3"/>
      <c r="AJ867" s="3"/>
      <c r="AK867" s="3"/>
      <c r="AL867" s="3"/>
      <c r="AM867" s="3"/>
      <c r="AN867" s="3"/>
      <c r="AO867" s="3"/>
      <c r="AP867" s="3"/>
      <c r="AQ867" s="3"/>
      <c r="AR867" s="3"/>
      <c r="AS867" s="3"/>
      <c r="AT867" s="3"/>
      <c r="AU867" s="3"/>
      <c r="AV867" s="3"/>
      <c r="AW867" s="3"/>
      <c r="AX867" s="3"/>
    </row>
    <row r="868" spans="1:50" ht="12.75" customHeight="1" x14ac:dyDescent="0.15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  <c r="AI868" s="3"/>
      <c r="AJ868" s="3"/>
      <c r="AK868" s="3"/>
      <c r="AL868" s="3"/>
      <c r="AM868" s="3"/>
      <c r="AN868" s="3"/>
      <c r="AO868" s="3"/>
      <c r="AP868" s="3"/>
      <c r="AQ868" s="3"/>
      <c r="AR868" s="3"/>
      <c r="AS868" s="3"/>
      <c r="AT868" s="3"/>
      <c r="AU868" s="3"/>
      <c r="AV868" s="3"/>
      <c r="AW868" s="3"/>
      <c r="AX868" s="3"/>
    </row>
    <row r="869" spans="1:50" ht="12.75" customHeight="1" x14ac:dyDescent="0.15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  <c r="AI869" s="3"/>
      <c r="AJ869" s="3"/>
      <c r="AK869" s="3"/>
      <c r="AL869" s="3"/>
      <c r="AM869" s="3"/>
      <c r="AN869" s="3"/>
      <c r="AO869" s="3"/>
      <c r="AP869" s="3"/>
      <c r="AQ869" s="3"/>
      <c r="AR869" s="3"/>
      <c r="AS869" s="3"/>
      <c r="AT869" s="3"/>
      <c r="AU869" s="3"/>
      <c r="AV869" s="3"/>
      <c r="AW869" s="3"/>
      <c r="AX869" s="3"/>
    </row>
    <row r="870" spans="1:50" ht="12.75" customHeight="1" x14ac:dyDescent="0.15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  <c r="AD870" s="3"/>
      <c r="AE870" s="3"/>
      <c r="AF870" s="3"/>
      <c r="AG870" s="3"/>
      <c r="AH870" s="3"/>
      <c r="AI870" s="3"/>
      <c r="AJ870" s="3"/>
      <c r="AK870" s="3"/>
      <c r="AL870" s="3"/>
      <c r="AM870" s="3"/>
      <c r="AN870" s="3"/>
      <c r="AO870" s="3"/>
      <c r="AP870" s="3"/>
      <c r="AQ870" s="3"/>
      <c r="AR870" s="3"/>
      <c r="AS870" s="3"/>
      <c r="AT870" s="3"/>
      <c r="AU870" s="3"/>
      <c r="AV870" s="3"/>
      <c r="AW870" s="3"/>
      <c r="AX870" s="3"/>
    </row>
    <row r="871" spans="1:50" ht="12.75" customHeight="1" x14ac:dyDescent="0.15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  <c r="AH871" s="3"/>
      <c r="AI871" s="3"/>
      <c r="AJ871" s="3"/>
      <c r="AK871" s="3"/>
      <c r="AL871" s="3"/>
      <c r="AM871" s="3"/>
      <c r="AN871" s="3"/>
      <c r="AO871" s="3"/>
      <c r="AP871" s="3"/>
      <c r="AQ871" s="3"/>
      <c r="AR871" s="3"/>
      <c r="AS871" s="3"/>
      <c r="AT871" s="3"/>
      <c r="AU871" s="3"/>
      <c r="AV871" s="3"/>
      <c r="AW871" s="3"/>
      <c r="AX871" s="3"/>
    </row>
    <row r="872" spans="1:50" ht="12.75" customHeight="1" x14ac:dyDescent="0.15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  <c r="AI872" s="3"/>
      <c r="AJ872" s="3"/>
      <c r="AK872" s="3"/>
      <c r="AL872" s="3"/>
      <c r="AM872" s="3"/>
      <c r="AN872" s="3"/>
      <c r="AO872" s="3"/>
      <c r="AP872" s="3"/>
      <c r="AQ872" s="3"/>
      <c r="AR872" s="3"/>
      <c r="AS872" s="3"/>
      <c r="AT872" s="3"/>
      <c r="AU872" s="3"/>
      <c r="AV872" s="3"/>
      <c r="AW872" s="3"/>
      <c r="AX872" s="3"/>
    </row>
    <row r="873" spans="1:50" ht="12.75" customHeight="1" x14ac:dyDescent="0.15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  <c r="AI873" s="3"/>
      <c r="AJ873" s="3"/>
      <c r="AK873" s="3"/>
      <c r="AL873" s="3"/>
      <c r="AM873" s="3"/>
      <c r="AN873" s="3"/>
      <c r="AO873" s="3"/>
      <c r="AP873" s="3"/>
      <c r="AQ873" s="3"/>
      <c r="AR873" s="3"/>
      <c r="AS873" s="3"/>
      <c r="AT873" s="3"/>
      <c r="AU873" s="3"/>
      <c r="AV873" s="3"/>
      <c r="AW873" s="3"/>
      <c r="AX873" s="3"/>
    </row>
    <row r="874" spans="1:50" ht="12.75" customHeight="1" x14ac:dyDescent="0.15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  <c r="AI874" s="3"/>
      <c r="AJ874" s="3"/>
      <c r="AK874" s="3"/>
      <c r="AL874" s="3"/>
      <c r="AM874" s="3"/>
      <c r="AN874" s="3"/>
      <c r="AO874" s="3"/>
      <c r="AP874" s="3"/>
      <c r="AQ874" s="3"/>
      <c r="AR874" s="3"/>
      <c r="AS874" s="3"/>
      <c r="AT874" s="3"/>
      <c r="AU874" s="3"/>
      <c r="AV874" s="3"/>
      <c r="AW874" s="3"/>
      <c r="AX874" s="3"/>
    </row>
    <row r="875" spans="1:50" ht="12.75" customHeight="1" x14ac:dyDescent="0.1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  <c r="AI875" s="3"/>
      <c r="AJ875" s="3"/>
      <c r="AK875" s="3"/>
      <c r="AL875" s="3"/>
      <c r="AM875" s="3"/>
      <c r="AN875" s="3"/>
      <c r="AO875" s="3"/>
      <c r="AP875" s="3"/>
      <c r="AQ875" s="3"/>
      <c r="AR875" s="3"/>
      <c r="AS875" s="3"/>
      <c r="AT875" s="3"/>
      <c r="AU875" s="3"/>
      <c r="AV875" s="3"/>
      <c r="AW875" s="3"/>
      <c r="AX875" s="3"/>
    </row>
    <row r="876" spans="1:50" ht="12.75" customHeight="1" x14ac:dyDescent="0.15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  <c r="AI876" s="3"/>
      <c r="AJ876" s="3"/>
      <c r="AK876" s="3"/>
      <c r="AL876" s="3"/>
      <c r="AM876" s="3"/>
      <c r="AN876" s="3"/>
      <c r="AO876" s="3"/>
      <c r="AP876" s="3"/>
      <c r="AQ876" s="3"/>
      <c r="AR876" s="3"/>
      <c r="AS876" s="3"/>
      <c r="AT876" s="3"/>
      <c r="AU876" s="3"/>
      <c r="AV876" s="3"/>
      <c r="AW876" s="3"/>
      <c r="AX876" s="3"/>
    </row>
    <row r="877" spans="1:50" ht="12.75" customHeight="1" x14ac:dyDescent="0.15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  <c r="AD877" s="3"/>
      <c r="AE877" s="3"/>
      <c r="AF877" s="3"/>
      <c r="AG877" s="3"/>
      <c r="AH877" s="3"/>
      <c r="AI877" s="3"/>
      <c r="AJ877" s="3"/>
      <c r="AK877" s="3"/>
      <c r="AL877" s="3"/>
      <c r="AM877" s="3"/>
      <c r="AN877" s="3"/>
      <c r="AO877" s="3"/>
      <c r="AP877" s="3"/>
      <c r="AQ877" s="3"/>
      <c r="AR877" s="3"/>
      <c r="AS877" s="3"/>
      <c r="AT877" s="3"/>
      <c r="AU877" s="3"/>
      <c r="AV877" s="3"/>
      <c r="AW877" s="3"/>
      <c r="AX877" s="3"/>
    </row>
    <row r="878" spans="1:50" ht="12.75" customHeight="1" x14ac:dyDescent="0.15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  <c r="AB878" s="3"/>
      <c r="AC878" s="3"/>
      <c r="AD878" s="3"/>
      <c r="AE878" s="3"/>
      <c r="AF878" s="3"/>
      <c r="AG878" s="3"/>
      <c r="AH878" s="3"/>
      <c r="AI878" s="3"/>
      <c r="AJ878" s="3"/>
      <c r="AK878" s="3"/>
      <c r="AL878" s="3"/>
      <c r="AM878" s="3"/>
      <c r="AN878" s="3"/>
      <c r="AO878" s="3"/>
      <c r="AP878" s="3"/>
      <c r="AQ878" s="3"/>
      <c r="AR878" s="3"/>
      <c r="AS878" s="3"/>
      <c r="AT878" s="3"/>
      <c r="AU878" s="3"/>
      <c r="AV878" s="3"/>
      <c r="AW878" s="3"/>
      <c r="AX878" s="3"/>
    </row>
    <row r="879" spans="1:50" ht="12.75" customHeight="1" x14ac:dyDescent="0.15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  <c r="AI879" s="3"/>
      <c r="AJ879" s="3"/>
      <c r="AK879" s="3"/>
      <c r="AL879" s="3"/>
      <c r="AM879" s="3"/>
      <c r="AN879" s="3"/>
      <c r="AO879" s="3"/>
      <c r="AP879" s="3"/>
      <c r="AQ879" s="3"/>
      <c r="AR879" s="3"/>
      <c r="AS879" s="3"/>
      <c r="AT879" s="3"/>
      <c r="AU879" s="3"/>
      <c r="AV879" s="3"/>
      <c r="AW879" s="3"/>
      <c r="AX879" s="3"/>
    </row>
    <row r="880" spans="1:50" ht="12.75" customHeight="1" x14ac:dyDescent="0.15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  <c r="AI880" s="3"/>
      <c r="AJ880" s="3"/>
      <c r="AK880" s="3"/>
      <c r="AL880" s="3"/>
      <c r="AM880" s="3"/>
      <c r="AN880" s="3"/>
      <c r="AO880" s="3"/>
      <c r="AP880" s="3"/>
      <c r="AQ880" s="3"/>
      <c r="AR880" s="3"/>
      <c r="AS880" s="3"/>
      <c r="AT880" s="3"/>
      <c r="AU880" s="3"/>
      <c r="AV880" s="3"/>
      <c r="AW880" s="3"/>
      <c r="AX880" s="3"/>
    </row>
    <row r="881" spans="1:50" ht="12.75" customHeight="1" x14ac:dyDescent="0.15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  <c r="AI881" s="3"/>
      <c r="AJ881" s="3"/>
      <c r="AK881" s="3"/>
      <c r="AL881" s="3"/>
      <c r="AM881" s="3"/>
      <c r="AN881" s="3"/>
      <c r="AO881" s="3"/>
      <c r="AP881" s="3"/>
      <c r="AQ881" s="3"/>
      <c r="AR881" s="3"/>
      <c r="AS881" s="3"/>
      <c r="AT881" s="3"/>
      <c r="AU881" s="3"/>
      <c r="AV881" s="3"/>
      <c r="AW881" s="3"/>
      <c r="AX881" s="3"/>
    </row>
    <row r="882" spans="1:50" ht="12.75" customHeight="1" x14ac:dyDescent="0.15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  <c r="AB882" s="3"/>
      <c r="AC882" s="3"/>
      <c r="AD882" s="3"/>
      <c r="AE882" s="3"/>
      <c r="AF882" s="3"/>
      <c r="AG882" s="3"/>
      <c r="AH882" s="3"/>
      <c r="AI882" s="3"/>
      <c r="AJ882" s="3"/>
      <c r="AK882" s="3"/>
      <c r="AL882" s="3"/>
      <c r="AM882" s="3"/>
      <c r="AN882" s="3"/>
      <c r="AO882" s="3"/>
      <c r="AP882" s="3"/>
      <c r="AQ882" s="3"/>
      <c r="AR882" s="3"/>
      <c r="AS882" s="3"/>
      <c r="AT882" s="3"/>
      <c r="AU882" s="3"/>
      <c r="AV882" s="3"/>
      <c r="AW882" s="3"/>
      <c r="AX882" s="3"/>
    </row>
    <row r="883" spans="1:50" ht="12.75" customHeight="1" x14ac:dyDescent="0.15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  <c r="AD883" s="3"/>
      <c r="AE883" s="3"/>
      <c r="AF883" s="3"/>
      <c r="AG883" s="3"/>
      <c r="AH883" s="3"/>
      <c r="AI883" s="3"/>
      <c r="AJ883" s="3"/>
      <c r="AK883" s="3"/>
      <c r="AL883" s="3"/>
      <c r="AM883" s="3"/>
      <c r="AN883" s="3"/>
      <c r="AO883" s="3"/>
      <c r="AP883" s="3"/>
      <c r="AQ883" s="3"/>
      <c r="AR883" s="3"/>
      <c r="AS883" s="3"/>
      <c r="AT883" s="3"/>
      <c r="AU883" s="3"/>
      <c r="AV883" s="3"/>
      <c r="AW883" s="3"/>
      <c r="AX883" s="3"/>
    </row>
    <row r="884" spans="1:50" ht="12.75" customHeight="1" x14ac:dyDescent="0.15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  <c r="AD884" s="3"/>
      <c r="AE884" s="3"/>
      <c r="AF884" s="3"/>
      <c r="AG884" s="3"/>
      <c r="AH884" s="3"/>
      <c r="AI884" s="3"/>
      <c r="AJ884" s="3"/>
      <c r="AK884" s="3"/>
      <c r="AL884" s="3"/>
      <c r="AM884" s="3"/>
      <c r="AN884" s="3"/>
      <c r="AO884" s="3"/>
      <c r="AP884" s="3"/>
      <c r="AQ884" s="3"/>
      <c r="AR884" s="3"/>
      <c r="AS884" s="3"/>
      <c r="AT884" s="3"/>
      <c r="AU884" s="3"/>
      <c r="AV884" s="3"/>
      <c r="AW884" s="3"/>
      <c r="AX884" s="3"/>
    </row>
    <row r="885" spans="1:50" ht="12.75" customHeight="1" x14ac:dyDescent="0.1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  <c r="AB885" s="3"/>
      <c r="AC885" s="3"/>
      <c r="AD885" s="3"/>
      <c r="AE885" s="3"/>
      <c r="AF885" s="3"/>
      <c r="AG885" s="3"/>
      <c r="AH885" s="3"/>
      <c r="AI885" s="3"/>
      <c r="AJ885" s="3"/>
      <c r="AK885" s="3"/>
      <c r="AL885" s="3"/>
      <c r="AM885" s="3"/>
      <c r="AN885" s="3"/>
      <c r="AO885" s="3"/>
      <c r="AP885" s="3"/>
      <c r="AQ885" s="3"/>
      <c r="AR885" s="3"/>
      <c r="AS885" s="3"/>
      <c r="AT885" s="3"/>
      <c r="AU885" s="3"/>
      <c r="AV885" s="3"/>
      <c r="AW885" s="3"/>
      <c r="AX885" s="3"/>
    </row>
    <row r="886" spans="1:50" ht="12.75" customHeight="1" x14ac:dyDescent="0.15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  <c r="AI886" s="3"/>
      <c r="AJ886" s="3"/>
      <c r="AK886" s="3"/>
      <c r="AL886" s="3"/>
      <c r="AM886" s="3"/>
      <c r="AN886" s="3"/>
      <c r="AO886" s="3"/>
      <c r="AP886" s="3"/>
      <c r="AQ886" s="3"/>
      <c r="AR886" s="3"/>
      <c r="AS886" s="3"/>
      <c r="AT886" s="3"/>
      <c r="AU886" s="3"/>
      <c r="AV886" s="3"/>
      <c r="AW886" s="3"/>
      <c r="AX886" s="3"/>
    </row>
    <row r="887" spans="1:50" ht="12.75" customHeight="1" x14ac:dyDescent="0.15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  <c r="AI887" s="3"/>
      <c r="AJ887" s="3"/>
      <c r="AK887" s="3"/>
      <c r="AL887" s="3"/>
      <c r="AM887" s="3"/>
      <c r="AN887" s="3"/>
      <c r="AO887" s="3"/>
      <c r="AP887" s="3"/>
      <c r="AQ887" s="3"/>
      <c r="AR887" s="3"/>
      <c r="AS887" s="3"/>
      <c r="AT887" s="3"/>
      <c r="AU887" s="3"/>
      <c r="AV887" s="3"/>
      <c r="AW887" s="3"/>
      <c r="AX887" s="3"/>
    </row>
    <row r="888" spans="1:50" ht="12.75" customHeight="1" x14ac:dyDescent="0.15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  <c r="AI888" s="3"/>
      <c r="AJ888" s="3"/>
      <c r="AK888" s="3"/>
      <c r="AL888" s="3"/>
      <c r="AM888" s="3"/>
      <c r="AN888" s="3"/>
      <c r="AO888" s="3"/>
      <c r="AP888" s="3"/>
      <c r="AQ888" s="3"/>
      <c r="AR888" s="3"/>
      <c r="AS888" s="3"/>
      <c r="AT888" s="3"/>
      <c r="AU888" s="3"/>
      <c r="AV888" s="3"/>
      <c r="AW888" s="3"/>
      <c r="AX888" s="3"/>
    </row>
    <row r="889" spans="1:50" ht="12.75" customHeight="1" x14ac:dyDescent="0.15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  <c r="AI889" s="3"/>
      <c r="AJ889" s="3"/>
      <c r="AK889" s="3"/>
      <c r="AL889" s="3"/>
      <c r="AM889" s="3"/>
      <c r="AN889" s="3"/>
      <c r="AO889" s="3"/>
      <c r="AP889" s="3"/>
      <c r="AQ889" s="3"/>
      <c r="AR889" s="3"/>
      <c r="AS889" s="3"/>
      <c r="AT889" s="3"/>
      <c r="AU889" s="3"/>
      <c r="AV889" s="3"/>
      <c r="AW889" s="3"/>
      <c r="AX889" s="3"/>
    </row>
    <row r="890" spans="1:50" ht="12.75" customHeight="1" x14ac:dyDescent="0.15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  <c r="AI890" s="3"/>
      <c r="AJ890" s="3"/>
      <c r="AK890" s="3"/>
      <c r="AL890" s="3"/>
      <c r="AM890" s="3"/>
      <c r="AN890" s="3"/>
      <c r="AO890" s="3"/>
      <c r="AP890" s="3"/>
      <c r="AQ890" s="3"/>
      <c r="AR890" s="3"/>
      <c r="AS890" s="3"/>
      <c r="AT890" s="3"/>
      <c r="AU890" s="3"/>
      <c r="AV890" s="3"/>
      <c r="AW890" s="3"/>
      <c r="AX890" s="3"/>
    </row>
    <row r="891" spans="1:50" ht="12.75" customHeight="1" x14ac:dyDescent="0.15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  <c r="AB891" s="3"/>
      <c r="AC891" s="3"/>
      <c r="AD891" s="3"/>
      <c r="AE891" s="3"/>
      <c r="AF891" s="3"/>
      <c r="AG891" s="3"/>
      <c r="AH891" s="3"/>
      <c r="AI891" s="3"/>
      <c r="AJ891" s="3"/>
      <c r="AK891" s="3"/>
      <c r="AL891" s="3"/>
      <c r="AM891" s="3"/>
      <c r="AN891" s="3"/>
      <c r="AO891" s="3"/>
      <c r="AP891" s="3"/>
      <c r="AQ891" s="3"/>
      <c r="AR891" s="3"/>
      <c r="AS891" s="3"/>
      <c r="AT891" s="3"/>
      <c r="AU891" s="3"/>
      <c r="AV891" s="3"/>
      <c r="AW891" s="3"/>
      <c r="AX891" s="3"/>
    </row>
    <row r="892" spans="1:50" ht="12.75" customHeight="1" x14ac:dyDescent="0.15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  <c r="AB892" s="3"/>
      <c r="AC892" s="3"/>
      <c r="AD892" s="3"/>
      <c r="AE892" s="3"/>
      <c r="AF892" s="3"/>
      <c r="AG892" s="3"/>
      <c r="AH892" s="3"/>
      <c r="AI892" s="3"/>
      <c r="AJ892" s="3"/>
      <c r="AK892" s="3"/>
      <c r="AL892" s="3"/>
      <c r="AM892" s="3"/>
      <c r="AN892" s="3"/>
      <c r="AO892" s="3"/>
      <c r="AP892" s="3"/>
      <c r="AQ892" s="3"/>
      <c r="AR892" s="3"/>
      <c r="AS892" s="3"/>
      <c r="AT892" s="3"/>
      <c r="AU892" s="3"/>
      <c r="AV892" s="3"/>
      <c r="AW892" s="3"/>
      <c r="AX892" s="3"/>
    </row>
    <row r="893" spans="1:50" ht="12.75" customHeight="1" x14ac:dyDescent="0.15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  <c r="AI893" s="3"/>
      <c r="AJ893" s="3"/>
      <c r="AK893" s="3"/>
      <c r="AL893" s="3"/>
      <c r="AM893" s="3"/>
      <c r="AN893" s="3"/>
      <c r="AO893" s="3"/>
      <c r="AP893" s="3"/>
      <c r="AQ893" s="3"/>
      <c r="AR893" s="3"/>
      <c r="AS893" s="3"/>
      <c r="AT893" s="3"/>
      <c r="AU893" s="3"/>
      <c r="AV893" s="3"/>
      <c r="AW893" s="3"/>
      <c r="AX893" s="3"/>
    </row>
    <row r="894" spans="1:50" ht="12.75" customHeight="1" x14ac:dyDescent="0.15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  <c r="AI894" s="3"/>
      <c r="AJ894" s="3"/>
      <c r="AK894" s="3"/>
      <c r="AL894" s="3"/>
      <c r="AM894" s="3"/>
      <c r="AN894" s="3"/>
      <c r="AO894" s="3"/>
      <c r="AP894" s="3"/>
      <c r="AQ894" s="3"/>
      <c r="AR894" s="3"/>
      <c r="AS894" s="3"/>
      <c r="AT894" s="3"/>
      <c r="AU894" s="3"/>
      <c r="AV894" s="3"/>
      <c r="AW894" s="3"/>
      <c r="AX894" s="3"/>
    </row>
    <row r="895" spans="1:50" ht="12.75" customHeight="1" x14ac:dyDescent="0.1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  <c r="AI895" s="3"/>
      <c r="AJ895" s="3"/>
      <c r="AK895" s="3"/>
      <c r="AL895" s="3"/>
      <c r="AM895" s="3"/>
      <c r="AN895" s="3"/>
      <c r="AO895" s="3"/>
      <c r="AP895" s="3"/>
      <c r="AQ895" s="3"/>
      <c r="AR895" s="3"/>
      <c r="AS895" s="3"/>
      <c r="AT895" s="3"/>
      <c r="AU895" s="3"/>
      <c r="AV895" s="3"/>
      <c r="AW895" s="3"/>
      <c r="AX895" s="3"/>
    </row>
    <row r="896" spans="1:50" ht="12.75" customHeight="1" x14ac:dyDescent="0.15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  <c r="AI896" s="3"/>
      <c r="AJ896" s="3"/>
      <c r="AK896" s="3"/>
      <c r="AL896" s="3"/>
      <c r="AM896" s="3"/>
      <c r="AN896" s="3"/>
      <c r="AO896" s="3"/>
      <c r="AP896" s="3"/>
      <c r="AQ896" s="3"/>
      <c r="AR896" s="3"/>
      <c r="AS896" s="3"/>
      <c r="AT896" s="3"/>
      <c r="AU896" s="3"/>
      <c r="AV896" s="3"/>
      <c r="AW896" s="3"/>
      <c r="AX896" s="3"/>
    </row>
    <row r="897" spans="1:50" ht="12.75" customHeight="1" x14ac:dyDescent="0.15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  <c r="AD897" s="3"/>
      <c r="AE897" s="3"/>
      <c r="AF897" s="3"/>
      <c r="AG897" s="3"/>
      <c r="AH897" s="3"/>
      <c r="AI897" s="3"/>
      <c r="AJ897" s="3"/>
      <c r="AK897" s="3"/>
      <c r="AL897" s="3"/>
      <c r="AM897" s="3"/>
      <c r="AN897" s="3"/>
      <c r="AO897" s="3"/>
      <c r="AP897" s="3"/>
      <c r="AQ897" s="3"/>
      <c r="AR897" s="3"/>
      <c r="AS897" s="3"/>
      <c r="AT897" s="3"/>
      <c r="AU897" s="3"/>
      <c r="AV897" s="3"/>
      <c r="AW897" s="3"/>
      <c r="AX897" s="3"/>
    </row>
    <row r="898" spans="1:50" ht="12.75" customHeight="1" x14ac:dyDescent="0.15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  <c r="AB898" s="3"/>
      <c r="AC898" s="3"/>
      <c r="AD898" s="3"/>
      <c r="AE898" s="3"/>
      <c r="AF898" s="3"/>
      <c r="AG898" s="3"/>
      <c r="AH898" s="3"/>
      <c r="AI898" s="3"/>
      <c r="AJ898" s="3"/>
      <c r="AK898" s="3"/>
      <c r="AL898" s="3"/>
      <c r="AM898" s="3"/>
      <c r="AN898" s="3"/>
      <c r="AO898" s="3"/>
      <c r="AP898" s="3"/>
      <c r="AQ898" s="3"/>
      <c r="AR898" s="3"/>
      <c r="AS898" s="3"/>
      <c r="AT898" s="3"/>
      <c r="AU898" s="3"/>
      <c r="AV898" s="3"/>
      <c r="AW898" s="3"/>
      <c r="AX898" s="3"/>
    </row>
    <row r="899" spans="1:50" ht="12.75" customHeight="1" x14ac:dyDescent="0.15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/>
      <c r="AD899" s="3"/>
      <c r="AE899" s="3"/>
      <c r="AF899" s="3"/>
      <c r="AG899" s="3"/>
      <c r="AH899" s="3"/>
      <c r="AI899" s="3"/>
      <c r="AJ899" s="3"/>
      <c r="AK899" s="3"/>
      <c r="AL899" s="3"/>
      <c r="AM899" s="3"/>
      <c r="AN899" s="3"/>
      <c r="AO899" s="3"/>
      <c r="AP899" s="3"/>
      <c r="AQ899" s="3"/>
      <c r="AR899" s="3"/>
      <c r="AS899" s="3"/>
      <c r="AT899" s="3"/>
      <c r="AU899" s="3"/>
      <c r="AV899" s="3"/>
      <c r="AW899" s="3"/>
      <c r="AX899" s="3"/>
    </row>
    <row r="900" spans="1:50" ht="12.75" customHeight="1" x14ac:dyDescent="0.15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  <c r="AB900" s="3"/>
      <c r="AC900" s="3"/>
      <c r="AD900" s="3"/>
      <c r="AE900" s="3"/>
      <c r="AF900" s="3"/>
      <c r="AG900" s="3"/>
      <c r="AH900" s="3"/>
      <c r="AI900" s="3"/>
      <c r="AJ900" s="3"/>
      <c r="AK900" s="3"/>
      <c r="AL900" s="3"/>
      <c r="AM900" s="3"/>
      <c r="AN900" s="3"/>
      <c r="AO900" s="3"/>
      <c r="AP900" s="3"/>
      <c r="AQ900" s="3"/>
      <c r="AR900" s="3"/>
      <c r="AS900" s="3"/>
      <c r="AT900" s="3"/>
      <c r="AU900" s="3"/>
      <c r="AV900" s="3"/>
      <c r="AW900" s="3"/>
      <c r="AX900" s="3"/>
    </row>
    <row r="901" spans="1:50" ht="12.75" customHeight="1" x14ac:dyDescent="0.15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  <c r="AB901" s="3"/>
      <c r="AC901" s="3"/>
      <c r="AD901" s="3"/>
      <c r="AE901" s="3"/>
      <c r="AF901" s="3"/>
      <c r="AG901" s="3"/>
      <c r="AH901" s="3"/>
      <c r="AI901" s="3"/>
      <c r="AJ901" s="3"/>
      <c r="AK901" s="3"/>
      <c r="AL901" s="3"/>
      <c r="AM901" s="3"/>
      <c r="AN901" s="3"/>
      <c r="AO901" s="3"/>
      <c r="AP901" s="3"/>
      <c r="AQ901" s="3"/>
      <c r="AR901" s="3"/>
      <c r="AS901" s="3"/>
      <c r="AT901" s="3"/>
      <c r="AU901" s="3"/>
      <c r="AV901" s="3"/>
      <c r="AW901" s="3"/>
      <c r="AX901" s="3"/>
    </row>
    <row r="902" spans="1:50" ht="12.75" customHeight="1" x14ac:dyDescent="0.15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  <c r="AI902" s="3"/>
      <c r="AJ902" s="3"/>
      <c r="AK902" s="3"/>
      <c r="AL902" s="3"/>
      <c r="AM902" s="3"/>
      <c r="AN902" s="3"/>
      <c r="AO902" s="3"/>
      <c r="AP902" s="3"/>
      <c r="AQ902" s="3"/>
      <c r="AR902" s="3"/>
      <c r="AS902" s="3"/>
      <c r="AT902" s="3"/>
      <c r="AU902" s="3"/>
      <c r="AV902" s="3"/>
      <c r="AW902" s="3"/>
      <c r="AX902" s="3"/>
    </row>
    <row r="903" spans="1:50" ht="12.75" customHeight="1" x14ac:dyDescent="0.15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  <c r="AB903" s="3"/>
      <c r="AC903" s="3"/>
      <c r="AD903" s="3"/>
      <c r="AE903" s="3"/>
      <c r="AF903" s="3"/>
      <c r="AG903" s="3"/>
      <c r="AH903" s="3"/>
      <c r="AI903" s="3"/>
      <c r="AJ903" s="3"/>
      <c r="AK903" s="3"/>
      <c r="AL903" s="3"/>
      <c r="AM903" s="3"/>
      <c r="AN903" s="3"/>
      <c r="AO903" s="3"/>
      <c r="AP903" s="3"/>
      <c r="AQ903" s="3"/>
      <c r="AR903" s="3"/>
      <c r="AS903" s="3"/>
      <c r="AT903" s="3"/>
      <c r="AU903" s="3"/>
      <c r="AV903" s="3"/>
      <c r="AW903" s="3"/>
      <c r="AX903" s="3"/>
    </row>
    <row r="904" spans="1:50" ht="12.75" customHeight="1" x14ac:dyDescent="0.15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  <c r="AI904" s="3"/>
      <c r="AJ904" s="3"/>
      <c r="AK904" s="3"/>
      <c r="AL904" s="3"/>
      <c r="AM904" s="3"/>
      <c r="AN904" s="3"/>
      <c r="AO904" s="3"/>
      <c r="AP904" s="3"/>
      <c r="AQ904" s="3"/>
      <c r="AR904" s="3"/>
      <c r="AS904" s="3"/>
      <c r="AT904" s="3"/>
      <c r="AU904" s="3"/>
      <c r="AV904" s="3"/>
      <c r="AW904" s="3"/>
      <c r="AX904" s="3"/>
    </row>
    <row r="905" spans="1:50" ht="12.75" customHeight="1" x14ac:dyDescent="0.1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  <c r="AD905" s="3"/>
      <c r="AE905" s="3"/>
      <c r="AF905" s="3"/>
      <c r="AG905" s="3"/>
      <c r="AH905" s="3"/>
      <c r="AI905" s="3"/>
      <c r="AJ905" s="3"/>
      <c r="AK905" s="3"/>
      <c r="AL905" s="3"/>
      <c r="AM905" s="3"/>
      <c r="AN905" s="3"/>
      <c r="AO905" s="3"/>
      <c r="AP905" s="3"/>
      <c r="AQ905" s="3"/>
      <c r="AR905" s="3"/>
      <c r="AS905" s="3"/>
      <c r="AT905" s="3"/>
      <c r="AU905" s="3"/>
      <c r="AV905" s="3"/>
      <c r="AW905" s="3"/>
      <c r="AX905" s="3"/>
    </row>
    <row r="906" spans="1:50" ht="12.75" customHeight="1" x14ac:dyDescent="0.15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  <c r="AB906" s="3"/>
      <c r="AC906" s="3"/>
      <c r="AD906" s="3"/>
      <c r="AE906" s="3"/>
      <c r="AF906" s="3"/>
      <c r="AG906" s="3"/>
      <c r="AH906" s="3"/>
      <c r="AI906" s="3"/>
      <c r="AJ906" s="3"/>
      <c r="AK906" s="3"/>
      <c r="AL906" s="3"/>
      <c r="AM906" s="3"/>
      <c r="AN906" s="3"/>
      <c r="AO906" s="3"/>
      <c r="AP906" s="3"/>
      <c r="AQ906" s="3"/>
      <c r="AR906" s="3"/>
      <c r="AS906" s="3"/>
      <c r="AT906" s="3"/>
      <c r="AU906" s="3"/>
      <c r="AV906" s="3"/>
      <c r="AW906" s="3"/>
      <c r="AX906" s="3"/>
    </row>
    <row r="907" spans="1:50" ht="12.75" customHeight="1" x14ac:dyDescent="0.15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  <c r="AB907" s="3"/>
      <c r="AC907" s="3"/>
      <c r="AD907" s="3"/>
      <c r="AE907" s="3"/>
      <c r="AF907" s="3"/>
      <c r="AG907" s="3"/>
      <c r="AH907" s="3"/>
      <c r="AI907" s="3"/>
      <c r="AJ907" s="3"/>
      <c r="AK907" s="3"/>
      <c r="AL907" s="3"/>
      <c r="AM907" s="3"/>
      <c r="AN907" s="3"/>
      <c r="AO907" s="3"/>
      <c r="AP907" s="3"/>
      <c r="AQ907" s="3"/>
      <c r="AR907" s="3"/>
      <c r="AS907" s="3"/>
      <c r="AT907" s="3"/>
      <c r="AU907" s="3"/>
      <c r="AV907" s="3"/>
      <c r="AW907" s="3"/>
      <c r="AX907" s="3"/>
    </row>
    <row r="908" spans="1:50" ht="12.75" customHeight="1" x14ac:dyDescent="0.15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  <c r="AB908" s="3"/>
      <c r="AC908" s="3"/>
      <c r="AD908" s="3"/>
      <c r="AE908" s="3"/>
      <c r="AF908" s="3"/>
      <c r="AG908" s="3"/>
      <c r="AH908" s="3"/>
      <c r="AI908" s="3"/>
      <c r="AJ908" s="3"/>
      <c r="AK908" s="3"/>
      <c r="AL908" s="3"/>
      <c r="AM908" s="3"/>
      <c r="AN908" s="3"/>
      <c r="AO908" s="3"/>
      <c r="AP908" s="3"/>
      <c r="AQ908" s="3"/>
      <c r="AR908" s="3"/>
      <c r="AS908" s="3"/>
      <c r="AT908" s="3"/>
      <c r="AU908" s="3"/>
      <c r="AV908" s="3"/>
      <c r="AW908" s="3"/>
      <c r="AX908" s="3"/>
    </row>
    <row r="909" spans="1:50" ht="12.75" customHeight="1" x14ac:dyDescent="0.15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  <c r="AI909" s="3"/>
      <c r="AJ909" s="3"/>
      <c r="AK909" s="3"/>
      <c r="AL909" s="3"/>
      <c r="AM909" s="3"/>
      <c r="AN909" s="3"/>
      <c r="AO909" s="3"/>
      <c r="AP909" s="3"/>
      <c r="AQ909" s="3"/>
      <c r="AR909" s="3"/>
      <c r="AS909" s="3"/>
      <c r="AT909" s="3"/>
      <c r="AU909" s="3"/>
      <c r="AV909" s="3"/>
      <c r="AW909" s="3"/>
      <c r="AX909" s="3"/>
    </row>
    <row r="910" spans="1:50" ht="12.75" customHeight="1" x14ac:dyDescent="0.15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  <c r="AI910" s="3"/>
      <c r="AJ910" s="3"/>
      <c r="AK910" s="3"/>
      <c r="AL910" s="3"/>
      <c r="AM910" s="3"/>
      <c r="AN910" s="3"/>
      <c r="AO910" s="3"/>
      <c r="AP910" s="3"/>
      <c r="AQ910" s="3"/>
      <c r="AR910" s="3"/>
      <c r="AS910" s="3"/>
      <c r="AT910" s="3"/>
      <c r="AU910" s="3"/>
      <c r="AV910" s="3"/>
      <c r="AW910" s="3"/>
      <c r="AX910" s="3"/>
    </row>
    <row r="911" spans="1:50" ht="12.75" customHeight="1" x14ac:dyDescent="0.15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  <c r="AI911" s="3"/>
      <c r="AJ911" s="3"/>
      <c r="AK911" s="3"/>
      <c r="AL911" s="3"/>
      <c r="AM911" s="3"/>
      <c r="AN911" s="3"/>
      <c r="AO911" s="3"/>
      <c r="AP911" s="3"/>
      <c r="AQ911" s="3"/>
      <c r="AR911" s="3"/>
      <c r="AS911" s="3"/>
      <c r="AT911" s="3"/>
      <c r="AU911" s="3"/>
      <c r="AV911" s="3"/>
      <c r="AW911" s="3"/>
      <c r="AX911" s="3"/>
    </row>
    <row r="912" spans="1:50" ht="12.75" customHeight="1" x14ac:dyDescent="0.15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  <c r="AB912" s="3"/>
      <c r="AC912" s="3"/>
      <c r="AD912" s="3"/>
      <c r="AE912" s="3"/>
      <c r="AF912" s="3"/>
      <c r="AG912" s="3"/>
      <c r="AH912" s="3"/>
      <c r="AI912" s="3"/>
      <c r="AJ912" s="3"/>
      <c r="AK912" s="3"/>
      <c r="AL912" s="3"/>
      <c r="AM912" s="3"/>
      <c r="AN912" s="3"/>
      <c r="AO912" s="3"/>
      <c r="AP912" s="3"/>
      <c r="AQ912" s="3"/>
      <c r="AR912" s="3"/>
      <c r="AS912" s="3"/>
      <c r="AT912" s="3"/>
      <c r="AU912" s="3"/>
      <c r="AV912" s="3"/>
      <c r="AW912" s="3"/>
      <c r="AX912" s="3"/>
    </row>
    <row r="913" spans="1:50" ht="12.75" customHeight="1" x14ac:dyDescent="0.15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  <c r="AB913" s="3"/>
      <c r="AC913" s="3"/>
      <c r="AD913" s="3"/>
      <c r="AE913" s="3"/>
      <c r="AF913" s="3"/>
      <c r="AG913" s="3"/>
      <c r="AH913" s="3"/>
      <c r="AI913" s="3"/>
      <c r="AJ913" s="3"/>
      <c r="AK913" s="3"/>
      <c r="AL913" s="3"/>
      <c r="AM913" s="3"/>
      <c r="AN913" s="3"/>
      <c r="AO913" s="3"/>
      <c r="AP913" s="3"/>
      <c r="AQ913" s="3"/>
      <c r="AR913" s="3"/>
      <c r="AS913" s="3"/>
      <c r="AT913" s="3"/>
      <c r="AU913" s="3"/>
      <c r="AV913" s="3"/>
      <c r="AW913" s="3"/>
      <c r="AX913" s="3"/>
    </row>
    <row r="914" spans="1:50" ht="12.75" customHeight="1" x14ac:dyDescent="0.15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  <c r="AI914" s="3"/>
      <c r="AJ914" s="3"/>
      <c r="AK914" s="3"/>
      <c r="AL914" s="3"/>
      <c r="AM914" s="3"/>
      <c r="AN914" s="3"/>
      <c r="AO914" s="3"/>
      <c r="AP914" s="3"/>
      <c r="AQ914" s="3"/>
      <c r="AR914" s="3"/>
      <c r="AS914" s="3"/>
      <c r="AT914" s="3"/>
      <c r="AU914" s="3"/>
      <c r="AV914" s="3"/>
      <c r="AW914" s="3"/>
      <c r="AX914" s="3"/>
    </row>
    <row r="915" spans="1:50" ht="12.75" customHeight="1" x14ac:dyDescent="0.1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  <c r="AI915" s="3"/>
      <c r="AJ915" s="3"/>
      <c r="AK915" s="3"/>
      <c r="AL915" s="3"/>
      <c r="AM915" s="3"/>
      <c r="AN915" s="3"/>
      <c r="AO915" s="3"/>
      <c r="AP915" s="3"/>
      <c r="AQ915" s="3"/>
      <c r="AR915" s="3"/>
      <c r="AS915" s="3"/>
      <c r="AT915" s="3"/>
      <c r="AU915" s="3"/>
      <c r="AV915" s="3"/>
      <c r="AW915" s="3"/>
      <c r="AX915" s="3"/>
    </row>
    <row r="916" spans="1:50" ht="12.75" customHeight="1" x14ac:dyDescent="0.15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  <c r="AB916" s="3"/>
      <c r="AC916" s="3"/>
      <c r="AD916" s="3"/>
      <c r="AE916" s="3"/>
      <c r="AF916" s="3"/>
      <c r="AG916" s="3"/>
      <c r="AH916" s="3"/>
      <c r="AI916" s="3"/>
      <c r="AJ916" s="3"/>
      <c r="AK916" s="3"/>
      <c r="AL916" s="3"/>
      <c r="AM916" s="3"/>
      <c r="AN916" s="3"/>
      <c r="AO916" s="3"/>
      <c r="AP916" s="3"/>
      <c r="AQ916" s="3"/>
      <c r="AR916" s="3"/>
      <c r="AS916" s="3"/>
      <c r="AT916" s="3"/>
      <c r="AU916" s="3"/>
      <c r="AV916" s="3"/>
      <c r="AW916" s="3"/>
      <c r="AX916" s="3"/>
    </row>
    <row r="917" spans="1:50" ht="12.75" customHeight="1" x14ac:dyDescent="0.15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  <c r="AB917" s="3"/>
      <c r="AC917" s="3"/>
      <c r="AD917" s="3"/>
      <c r="AE917" s="3"/>
      <c r="AF917" s="3"/>
      <c r="AG917" s="3"/>
      <c r="AH917" s="3"/>
      <c r="AI917" s="3"/>
      <c r="AJ917" s="3"/>
      <c r="AK917" s="3"/>
      <c r="AL917" s="3"/>
      <c r="AM917" s="3"/>
      <c r="AN917" s="3"/>
      <c r="AO917" s="3"/>
      <c r="AP917" s="3"/>
      <c r="AQ917" s="3"/>
      <c r="AR917" s="3"/>
      <c r="AS917" s="3"/>
      <c r="AT917" s="3"/>
      <c r="AU917" s="3"/>
      <c r="AV917" s="3"/>
      <c r="AW917" s="3"/>
      <c r="AX917" s="3"/>
    </row>
    <row r="918" spans="1:50" ht="12.75" customHeight="1" x14ac:dyDescent="0.15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  <c r="AI918" s="3"/>
      <c r="AJ918" s="3"/>
      <c r="AK918" s="3"/>
      <c r="AL918" s="3"/>
      <c r="AM918" s="3"/>
      <c r="AN918" s="3"/>
      <c r="AO918" s="3"/>
      <c r="AP918" s="3"/>
      <c r="AQ918" s="3"/>
      <c r="AR918" s="3"/>
      <c r="AS918" s="3"/>
      <c r="AT918" s="3"/>
      <c r="AU918" s="3"/>
      <c r="AV918" s="3"/>
      <c r="AW918" s="3"/>
      <c r="AX918" s="3"/>
    </row>
    <row r="919" spans="1:50" ht="12.75" customHeight="1" x14ac:dyDescent="0.15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  <c r="AI919" s="3"/>
      <c r="AJ919" s="3"/>
      <c r="AK919" s="3"/>
      <c r="AL919" s="3"/>
      <c r="AM919" s="3"/>
      <c r="AN919" s="3"/>
      <c r="AO919" s="3"/>
      <c r="AP919" s="3"/>
      <c r="AQ919" s="3"/>
      <c r="AR919" s="3"/>
      <c r="AS919" s="3"/>
      <c r="AT919" s="3"/>
      <c r="AU919" s="3"/>
      <c r="AV919" s="3"/>
      <c r="AW919" s="3"/>
      <c r="AX919" s="3"/>
    </row>
    <row r="920" spans="1:50" ht="12.75" customHeight="1" x14ac:dyDescent="0.15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  <c r="AI920" s="3"/>
      <c r="AJ920" s="3"/>
      <c r="AK920" s="3"/>
      <c r="AL920" s="3"/>
      <c r="AM920" s="3"/>
      <c r="AN920" s="3"/>
      <c r="AO920" s="3"/>
      <c r="AP920" s="3"/>
      <c r="AQ920" s="3"/>
      <c r="AR920" s="3"/>
      <c r="AS920" s="3"/>
      <c r="AT920" s="3"/>
      <c r="AU920" s="3"/>
      <c r="AV920" s="3"/>
      <c r="AW920" s="3"/>
      <c r="AX920" s="3"/>
    </row>
    <row r="921" spans="1:50" ht="12.75" customHeight="1" x14ac:dyDescent="0.15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  <c r="AB921" s="3"/>
      <c r="AC921" s="3"/>
      <c r="AD921" s="3"/>
      <c r="AE921" s="3"/>
      <c r="AF921" s="3"/>
      <c r="AG921" s="3"/>
      <c r="AH921" s="3"/>
      <c r="AI921" s="3"/>
      <c r="AJ921" s="3"/>
      <c r="AK921" s="3"/>
      <c r="AL921" s="3"/>
      <c r="AM921" s="3"/>
      <c r="AN921" s="3"/>
      <c r="AO921" s="3"/>
      <c r="AP921" s="3"/>
      <c r="AQ921" s="3"/>
      <c r="AR921" s="3"/>
      <c r="AS921" s="3"/>
      <c r="AT921" s="3"/>
      <c r="AU921" s="3"/>
      <c r="AV921" s="3"/>
      <c r="AW921" s="3"/>
      <c r="AX921" s="3"/>
    </row>
    <row r="922" spans="1:50" ht="12.75" customHeight="1" x14ac:dyDescent="0.15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  <c r="AB922" s="3"/>
      <c r="AC922" s="3"/>
      <c r="AD922" s="3"/>
      <c r="AE922" s="3"/>
      <c r="AF922" s="3"/>
      <c r="AG922" s="3"/>
      <c r="AH922" s="3"/>
      <c r="AI922" s="3"/>
      <c r="AJ922" s="3"/>
      <c r="AK922" s="3"/>
      <c r="AL922" s="3"/>
      <c r="AM922" s="3"/>
      <c r="AN922" s="3"/>
      <c r="AO922" s="3"/>
      <c r="AP922" s="3"/>
      <c r="AQ922" s="3"/>
      <c r="AR922" s="3"/>
      <c r="AS922" s="3"/>
      <c r="AT922" s="3"/>
      <c r="AU922" s="3"/>
      <c r="AV922" s="3"/>
      <c r="AW922" s="3"/>
      <c r="AX922" s="3"/>
    </row>
    <row r="923" spans="1:50" ht="12.75" customHeight="1" x14ac:dyDescent="0.15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  <c r="AI923" s="3"/>
      <c r="AJ923" s="3"/>
      <c r="AK923" s="3"/>
      <c r="AL923" s="3"/>
      <c r="AM923" s="3"/>
      <c r="AN923" s="3"/>
      <c r="AO923" s="3"/>
      <c r="AP923" s="3"/>
      <c r="AQ923" s="3"/>
      <c r="AR923" s="3"/>
      <c r="AS923" s="3"/>
      <c r="AT923" s="3"/>
      <c r="AU923" s="3"/>
      <c r="AV923" s="3"/>
      <c r="AW923" s="3"/>
      <c r="AX923" s="3"/>
    </row>
    <row r="924" spans="1:50" ht="12.75" customHeight="1" x14ac:dyDescent="0.15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  <c r="AI924" s="3"/>
      <c r="AJ924" s="3"/>
      <c r="AK924" s="3"/>
      <c r="AL924" s="3"/>
      <c r="AM924" s="3"/>
      <c r="AN924" s="3"/>
      <c r="AO924" s="3"/>
      <c r="AP924" s="3"/>
      <c r="AQ924" s="3"/>
      <c r="AR924" s="3"/>
      <c r="AS924" s="3"/>
      <c r="AT924" s="3"/>
      <c r="AU924" s="3"/>
      <c r="AV924" s="3"/>
      <c r="AW924" s="3"/>
      <c r="AX924" s="3"/>
    </row>
    <row r="925" spans="1:50" ht="12.75" customHeight="1" x14ac:dyDescent="0.1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  <c r="AI925" s="3"/>
      <c r="AJ925" s="3"/>
      <c r="AK925" s="3"/>
      <c r="AL925" s="3"/>
      <c r="AM925" s="3"/>
      <c r="AN925" s="3"/>
      <c r="AO925" s="3"/>
      <c r="AP925" s="3"/>
      <c r="AQ925" s="3"/>
      <c r="AR925" s="3"/>
      <c r="AS925" s="3"/>
      <c r="AT925" s="3"/>
      <c r="AU925" s="3"/>
      <c r="AV925" s="3"/>
      <c r="AW925" s="3"/>
      <c r="AX925" s="3"/>
    </row>
    <row r="926" spans="1:50" ht="12.75" customHeight="1" x14ac:dyDescent="0.15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  <c r="AI926" s="3"/>
      <c r="AJ926" s="3"/>
      <c r="AK926" s="3"/>
      <c r="AL926" s="3"/>
      <c r="AM926" s="3"/>
      <c r="AN926" s="3"/>
      <c r="AO926" s="3"/>
      <c r="AP926" s="3"/>
      <c r="AQ926" s="3"/>
      <c r="AR926" s="3"/>
      <c r="AS926" s="3"/>
      <c r="AT926" s="3"/>
      <c r="AU926" s="3"/>
      <c r="AV926" s="3"/>
      <c r="AW926" s="3"/>
      <c r="AX926" s="3"/>
    </row>
    <row r="927" spans="1:50" ht="12.75" customHeight="1" x14ac:dyDescent="0.15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  <c r="AD927" s="3"/>
      <c r="AE927" s="3"/>
      <c r="AF927" s="3"/>
      <c r="AG927" s="3"/>
      <c r="AH927" s="3"/>
      <c r="AI927" s="3"/>
      <c r="AJ927" s="3"/>
      <c r="AK927" s="3"/>
      <c r="AL927" s="3"/>
      <c r="AM927" s="3"/>
      <c r="AN927" s="3"/>
      <c r="AO927" s="3"/>
      <c r="AP927" s="3"/>
      <c r="AQ927" s="3"/>
      <c r="AR927" s="3"/>
      <c r="AS927" s="3"/>
      <c r="AT927" s="3"/>
      <c r="AU927" s="3"/>
      <c r="AV927" s="3"/>
      <c r="AW927" s="3"/>
      <c r="AX927" s="3"/>
    </row>
    <row r="928" spans="1:50" ht="12.75" customHeight="1" x14ac:dyDescent="0.15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  <c r="AD928" s="3"/>
      <c r="AE928" s="3"/>
      <c r="AF928" s="3"/>
      <c r="AG928" s="3"/>
      <c r="AH928" s="3"/>
      <c r="AI928" s="3"/>
      <c r="AJ928" s="3"/>
      <c r="AK928" s="3"/>
      <c r="AL928" s="3"/>
      <c r="AM928" s="3"/>
      <c r="AN928" s="3"/>
      <c r="AO928" s="3"/>
      <c r="AP928" s="3"/>
      <c r="AQ928" s="3"/>
      <c r="AR928" s="3"/>
      <c r="AS928" s="3"/>
      <c r="AT928" s="3"/>
      <c r="AU928" s="3"/>
      <c r="AV928" s="3"/>
      <c r="AW928" s="3"/>
      <c r="AX928" s="3"/>
    </row>
    <row r="929" spans="1:50" ht="12.75" customHeight="1" x14ac:dyDescent="0.15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/>
      <c r="AI929" s="3"/>
      <c r="AJ929" s="3"/>
      <c r="AK929" s="3"/>
      <c r="AL929" s="3"/>
      <c r="AM929" s="3"/>
      <c r="AN929" s="3"/>
      <c r="AO929" s="3"/>
      <c r="AP929" s="3"/>
      <c r="AQ929" s="3"/>
      <c r="AR929" s="3"/>
      <c r="AS929" s="3"/>
      <c r="AT929" s="3"/>
      <c r="AU929" s="3"/>
      <c r="AV929" s="3"/>
      <c r="AW929" s="3"/>
      <c r="AX929" s="3"/>
    </row>
    <row r="930" spans="1:50" ht="12.75" customHeight="1" x14ac:dyDescent="0.15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  <c r="AI930" s="3"/>
      <c r="AJ930" s="3"/>
      <c r="AK930" s="3"/>
      <c r="AL930" s="3"/>
      <c r="AM930" s="3"/>
      <c r="AN930" s="3"/>
      <c r="AO930" s="3"/>
      <c r="AP930" s="3"/>
      <c r="AQ930" s="3"/>
      <c r="AR930" s="3"/>
      <c r="AS930" s="3"/>
      <c r="AT930" s="3"/>
      <c r="AU930" s="3"/>
      <c r="AV930" s="3"/>
      <c r="AW930" s="3"/>
      <c r="AX930" s="3"/>
    </row>
    <row r="931" spans="1:50" ht="12.75" customHeight="1" x14ac:dyDescent="0.15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  <c r="AD931" s="3"/>
      <c r="AE931" s="3"/>
      <c r="AF931" s="3"/>
      <c r="AG931" s="3"/>
      <c r="AH931" s="3"/>
      <c r="AI931" s="3"/>
      <c r="AJ931" s="3"/>
      <c r="AK931" s="3"/>
      <c r="AL931" s="3"/>
      <c r="AM931" s="3"/>
      <c r="AN931" s="3"/>
      <c r="AO931" s="3"/>
      <c r="AP931" s="3"/>
      <c r="AQ931" s="3"/>
      <c r="AR931" s="3"/>
      <c r="AS931" s="3"/>
      <c r="AT931" s="3"/>
      <c r="AU931" s="3"/>
      <c r="AV931" s="3"/>
      <c r="AW931" s="3"/>
      <c r="AX931" s="3"/>
    </row>
    <row r="932" spans="1:50" ht="12.75" customHeight="1" x14ac:dyDescent="0.15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  <c r="AD932" s="3"/>
      <c r="AE932" s="3"/>
      <c r="AF932" s="3"/>
      <c r="AG932" s="3"/>
      <c r="AH932" s="3"/>
      <c r="AI932" s="3"/>
      <c r="AJ932" s="3"/>
      <c r="AK932" s="3"/>
      <c r="AL932" s="3"/>
      <c r="AM932" s="3"/>
      <c r="AN932" s="3"/>
      <c r="AO932" s="3"/>
      <c r="AP932" s="3"/>
      <c r="AQ932" s="3"/>
      <c r="AR932" s="3"/>
      <c r="AS932" s="3"/>
      <c r="AT932" s="3"/>
      <c r="AU932" s="3"/>
      <c r="AV932" s="3"/>
      <c r="AW932" s="3"/>
      <c r="AX932" s="3"/>
    </row>
    <row r="933" spans="1:50" ht="12.75" customHeight="1" x14ac:dyDescent="0.15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  <c r="AD933" s="3"/>
      <c r="AE933" s="3"/>
      <c r="AF933" s="3"/>
      <c r="AG933" s="3"/>
      <c r="AH933" s="3"/>
      <c r="AI933" s="3"/>
      <c r="AJ933" s="3"/>
      <c r="AK933" s="3"/>
      <c r="AL933" s="3"/>
      <c r="AM933" s="3"/>
      <c r="AN933" s="3"/>
      <c r="AO933" s="3"/>
      <c r="AP933" s="3"/>
      <c r="AQ933" s="3"/>
      <c r="AR933" s="3"/>
      <c r="AS933" s="3"/>
      <c r="AT933" s="3"/>
      <c r="AU933" s="3"/>
      <c r="AV933" s="3"/>
      <c r="AW933" s="3"/>
      <c r="AX933" s="3"/>
    </row>
    <row r="934" spans="1:50" ht="12.75" customHeight="1" x14ac:dyDescent="0.15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/>
      <c r="AD934" s="3"/>
      <c r="AE934" s="3"/>
      <c r="AF934" s="3"/>
      <c r="AG934" s="3"/>
      <c r="AH934" s="3"/>
      <c r="AI934" s="3"/>
      <c r="AJ934" s="3"/>
      <c r="AK934" s="3"/>
      <c r="AL934" s="3"/>
      <c r="AM934" s="3"/>
      <c r="AN934" s="3"/>
      <c r="AO934" s="3"/>
      <c r="AP934" s="3"/>
      <c r="AQ934" s="3"/>
      <c r="AR934" s="3"/>
      <c r="AS934" s="3"/>
      <c r="AT934" s="3"/>
      <c r="AU934" s="3"/>
      <c r="AV934" s="3"/>
      <c r="AW934" s="3"/>
      <c r="AX934" s="3"/>
    </row>
    <row r="935" spans="1:50" ht="12.75" customHeight="1" x14ac:dyDescent="0.1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  <c r="AI935" s="3"/>
      <c r="AJ935" s="3"/>
      <c r="AK935" s="3"/>
      <c r="AL935" s="3"/>
      <c r="AM935" s="3"/>
      <c r="AN935" s="3"/>
      <c r="AO935" s="3"/>
      <c r="AP935" s="3"/>
      <c r="AQ935" s="3"/>
      <c r="AR935" s="3"/>
      <c r="AS935" s="3"/>
      <c r="AT935" s="3"/>
      <c r="AU935" s="3"/>
      <c r="AV935" s="3"/>
      <c r="AW935" s="3"/>
      <c r="AX935" s="3"/>
    </row>
    <row r="936" spans="1:50" ht="12.75" customHeight="1" x14ac:dyDescent="0.15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  <c r="AB936" s="3"/>
      <c r="AC936" s="3"/>
      <c r="AD936" s="3"/>
      <c r="AE936" s="3"/>
      <c r="AF936" s="3"/>
      <c r="AG936" s="3"/>
      <c r="AH936" s="3"/>
      <c r="AI936" s="3"/>
      <c r="AJ936" s="3"/>
      <c r="AK936" s="3"/>
      <c r="AL936" s="3"/>
      <c r="AM936" s="3"/>
      <c r="AN936" s="3"/>
      <c r="AO936" s="3"/>
      <c r="AP936" s="3"/>
      <c r="AQ936" s="3"/>
      <c r="AR936" s="3"/>
      <c r="AS936" s="3"/>
      <c r="AT936" s="3"/>
      <c r="AU936" s="3"/>
      <c r="AV936" s="3"/>
      <c r="AW936" s="3"/>
      <c r="AX936" s="3"/>
    </row>
    <row r="937" spans="1:50" ht="12.75" customHeight="1" x14ac:dyDescent="0.15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  <c r="AB937" s="3"/>
      <c r="AC937" s="3"/>
      <c r="AD937" s="3"/>
      <c r="AE937" s="3"/>
      <c r="AF937" s="3"/>
      <c r="AG937" s="3"/>
      <c r="AH937" s="3"/>
      <c r="AI937" s="3"/>
      <c r="AJ937" s="3"/>
      <c r="AK937" s="3"/>
      <c r="AL937" s="3"/>
      <c r="AM937" s="3"/>
      <c r="AN937" s="3"/>
      <c r="AO937" s="3"/>
      <c r="AP937" s="3"/>
      <c r="AQ937" s="3"/>
      <c r="AR937" s="3"/>
      <c r="AS937" s="3"/>
      <c r="AT937" s="3"/>
      <c r="AU937" s="3"/>
      <c r="AV937" s="3"/>
      <c r="AW937" s="3"/>
      <c r="AX937" s="3"/>
    </row>
    <row r="938" spans="1:50" ht="12.75" customHeight="1" x14ac:dyDescent="0.15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  <c r="AI938" s="3"/>
      <c r="AJ938" s="3"/>
      <c r="AK938" s="3"/>
      <c r="AL938" s="3"/>
      <c r="AM938" s="3"/>
      <c r="AN938" s="3"/>
      <c r="AO938" s="3"/>
      <c r="AP938" s="3"/>
      <c r="AQ938" s="3"/>
      <c r="AR938" s="3"/>
      <c r="AS938" s="3"/>
      <c r="AT938" s="3"/>
      <c r="AU938" s="3"/>
      <c r="AV938" s="3"/>
      <c r="AW938" s="3"/>
      <c r="AX938" s="3"/>
    </row>
    <row r="939" spans="1:50" ht="12.75" customHeight="1" x14ac:dyDescent="0.15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  <c r="AI939" s="3"/>
      <c r="AJ939" s="3"/>
      <c r="AK939" s="3"/>
      <c r="AL939" s="3"/>
      <c r="AM939" s="3"/>
      <c r="AN939" s="3"/>
      <c r="AO939" s="3"/>
      <c r="AP939" s="3"/>
      <c r="AQ939" s="3"/>
      <c r="AR939" s="3"/>
      <c r="AS939" s="3"/>
      <c r="AT939" s="3"/>
      <c r="AU939" s="3"/>
      <c r="AV939" s="3"/>
      <c r="AW939" s="3"/>
      <c r="AX939" s="3"/>
    </row>
    <row r="940" spans="1:50" ht="12.75" customHeight="1" x14ac:dyDescent="0.15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  <c r="AB940" s="3"/>
      <c r="AC940" s="3"/>
      <c r="AD940" s="3"/>
      <c r="AE940" s="3"/>
      <c r="AF940" s="3"/>
      <c r="AG940" s="3"/>
      <c r="AH940" s="3"/>
      <c r="AI940" s="3"/>
      <c r="AJ940" s="3"/>
      <c r="AK940" s="3"/>
      <c r="AL940" s="3"/>
      <c r="AM940" s="3"/>
      <c r="AN940" s="3"/>
      <c r="AO940" s="3"/>
      <c r="AP940" s="3"/>
      <c r="AQ940" s="3"/>
      <c r="AR940" s="3"/>
      <c r="AS940" s="3"/>
      <c r="AT940" s="3"/>
      <c r="AU940" s="3"/>
      <c r="AV940" s="3"/>
      <c r="AW940" s="3"/>
      <c r="AX940" s="3"/>
    </row>
    <row r="941" spans="1:50" ht="12.75" customHeight="1" x14ac:dyDescent="0.15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  <c r="AB941" s="3"/>
      <c r="AC941" s="3"/>
      <c r="AD941" s="3"/>
      <c r="AE941" s="3"/>
      <c r="AF941" s="3"/>
      <c r="AG941" s="3"/>
      <c r="AH941" s="3"/>
      <c r="AI941" s="3"/>
      <c r="AJ941" s="3"/>
      <c r="AK941" s="3"/>
      <c r="AL941" s="3"/>
      <c r="AM941" s="3"/>
      <c r="AN941" s="3"/>
      <c r="AO941" s="3"/>
      <c r="AP941" s="3"/>
      <c r="AQ941" s="3"/>
      <c r="AR941" s="3"/>
      <c r="AS941" s="3"/>
      <c r="AT941" s="3"/>
      <c r="AU941" s="3"/>
      <c r="AV941" s="3"/>
      <c r="AW941" s="3"/>
      <c r="AX941" s="3"/>
    </row>
    <row r="942" spans="1:50" ht="12.75" customHeight="1" x14ac:dyDescent="0.15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  <c r="AB942" s="3"/>
      <c r="AC942" s="3"/>
      <c r="AD942" s="3"/>
      <c r="AE942" s="3"/>
      <c r="AF942" s="3"/>
      <c r="AG942" s="3"/>
      <c r="AH942" s="3"/>
      <c r="AI942" s="3"/>
      <c r="AJ942" s="3"/>
      <c r="AK942" s="3"/>
      <c r="AL942" s="3"/>
      <c r="AM942" s="3"/>
      <c r="AN942" s="3"/>
      <c r="AO942" s="3"/>
      <c r="AP942" s="3"/>
      <c r="AQ942" s="3"/>
      <c r="AR942" s="3"/>
      <c r="AS942" s="3"/>
      <c r="AT942" s="3"/>
      <c r="AU942" s="3"/>
      <c r="AV942" s="3"/>
      <c r="AW942" s="3"/>
      <c r="AX942" s="3"/>
    </row>
    <row r="943" spans="1:50" ht="12.75" customHeight="1" x14ac:dyDescent="0.15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  <c r="AI943" s="3"/>
      <c r="AJ943" s="3"/>
      <c r="AK943" s="3"/>
      <c r="AL943" s="3"/>
      <c r="AM943" s="3"/>
      <c r="AN943" s="3"/>
      <c r="AO943" s="3"/>
      <c r="AP943" s="3"/>
      <c r="AQ943" s="3"/>
      <c r="AR943" s="3"/>
      <c r="AS943" s="3"/>
      <c r="AT943" s="3"/>
      <c r="AU943" s="3"/>
      <c r="AV943" s="3"/>
      <c r="AW943" s="3"/>
      <c r="AX943" s="3"/>
    </row>
    <row r="944" spans="1:50" ht="12.75" customHeight="1" x14ac:dyDescent="0.15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  <c r="AI944" s="3"/>
      <c r="AJ944" s="3"/>
      <c r="AK944" s="3"/>
      <c r="AL944" s="3"/>
      <c r="AM944" s="3"/>
      <c r="AN944" s="3"/>
      <c r="AO944" s="3"/>
      <c r="AP944" s="3"/>
      <c r="AQ944" s="3"/>
      <c r="AR944" s="3"/>
      <c r="AS944" s="3"/>
      <c r="AT944" s="3"/>
      <c r="AU944" s="3"/>
      <c r="AV944" s="3"/>
      <c r="AW944" s="3"/>
      <c r="AX944" s="3"/>
    </row>
    <row r="945" spans="1:50" ht="12.75" customHeight="1" x14ac:dyDescent="0.1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  <c r="AI945" s="3"/>
      <c r="AJ945" s="3"/>
      <c r="AK945" s="3"/>
      <c r="AL945" s="3"/>
      <c r="AM945" s="3"/>
      <c r="AN945" s="3"/>
      <c r="AO945" s="3"/>
      <c r="AP945" s="3"/>
      <c r="AQ945" s="3"/>
      <c r="AR945" s="3"/>
      <c r="AS945" s="3"/>
      <c r="AT945" s="3"/>
      <c r="AU945" s="3"/>
      <c r="AV945" s="3"/>
      <c r="AW945" s="3"/>
      <c r="AX945" s="3"/>
    </row>
    <row r="946" spans="1:50" ht="12.75" customHeight="1" x14ac:dyDescent="0.15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  <c r="AB946" s="3"/>
      <c r="AC946" s="3"/>
      <c r="AD946" s="3"/>
      <c r="AE946" s="3"/>
      <c r="AF946" s="3"/>
      <c r="AG946" s="3"/>
      <c r="AH946" s="3"/>
      <c r="AI946" s="3"/>
      <c r="AJ946" s="3"/>
      <c r="AK946" s="3"/>
      <c r="AL946" s="3"/>
      <c r="AM946" s="3"/>
      <c r="AN946" s="3"/>
      <c r="AO946" s="3"/>
      <c r="AP946" s="3"/>
      <c r="AQ946" s="3"/>
      <c r="AR946" s="3"/>
      <c r="AS946" s="3"/>
      <c r="AT946" s="3"/>
      <c r="AU946" s="3"/>
      <c r="AV946" s="3"/>
      <c r="AW946" s="3"/>
      <c r="AX946" s="3"/>
    </row>
    <row r="947" spans="1:50" ht="12.75" customHeight="1" x14ac:dyDescent="0.15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  <c r="AD947" s="3"/>
      <c r="AE947" s="3"/>
      <c r="AF947" s="3"/>
      <c r="AG947" s="3"/>
      <c r="AH947" s="3"/>
      <c r="AI947" s="3"/>
      <c r="AJ947" s="3"/>
      <c r="AK947" s="3"/>
      <c r="AL947" s="3"/>
      <c r="AM947" s="3"/>
      <c r="AN947" s="3"/>
      <c r="AO947" s="3"/>
      <c r="AP947" s="3"/>
      <c r="AQ947" s="3"/>
      <c r="AR947" s="3"/>
      <c r="AS947" s="3"/>
      <c r="AT947" s="3"/>
      <c r="AU947" s="3"/>
      <c r="AV947" s="3"/>
      <c r="AW947" s="3"/>
      <c r="AX947" s="3"/>
    </row>
    <row r="948" spans="1:50" ht="12.75" customHeight="1" x14ac:dyDescent="0.15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  <c r="AI948" s="3"/>
      <c r="AJ948" s="3"/>
      <c r="AK948" s="3"/>
      <c r="AL948" s="3"/>
      <c r="AM948" s="3"/>
      <c r="AN948" s="3"/>
      <c r="AO948" s="3"/>
      <c r="AP948" s="3"/>
      <c r="AQ948" s="3"/>
      <c r="AR948" s="3"/>
      <c r="AS948" s="3"/>
      <c r="AT948" s="3"/>
      <c r="AU948" s="3"/>
      <c r="AV948" s="3"/>
      <c r="AW948" s="3"/>
      <c r="AX948" s="3"/>
    </row>
    <row r="949" spans="1:50" ht="12.75" customHeight="1" x14ac:dyDescent="0.15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  <c r="AI949" s="3"/>
      <c r="AJ949" s="3"/>
      <c r="AK949" s="3"/>
      <c r="AL949" s="3"/>
      <c r="AM949" s="3"/>
      <c r="AN949" s="3"/>
      <c r="AO949" s="3"/>
      <c r="AP949" s="3"/>
      <c r="AQ949" s="3"/>
      <c r="AR949" s="3"/>
      <c r="AS949" s="3"/>
      <c r="AT949" s="3"/>
      <c r="AU949" s="3"/>
      <c r="AV949" s="3"/>
      <c r="AW949" s="3"/>
      <c r="AX949" s="3"/>
    </row>
    <row r="950" spans="1:50" ht="12.75" customHeight="1" x14ac:dyDescent="0.15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  <c r="AB950" s="3"/>
      <c r="AC950" s="3"/>
      <c r="AD950" s="3"/>
      <c r="AE950" s="3"/>
      <c r="AF950" s="3"/>
      <c r="AG950" s="3"/>
      <c r="AH950" s="3"/>
      <c r="AI950" s="3"/>
      <c r="AJ950" s="3"/>
      <c r="AK950" s="3"/>
      <c r="AL950" s="3"/>
      <c r="AM950" s="3"/>
      <c r="AN950" s="3"/>
      <c r="AO950" s="3"/>
      <c r="AP950" s="3"/>
      <c r="AQ950" s="3"/>
      <c r="AR950" s="3"/>
      <c r="AS950" s="3"/>
      <c r="AT950" s="3"/>
      <c r="AU950" s="3"/>
      <c r="AV950" s="3"/>
      <c r="AW950" s="3"/>
      <c r="AX950" s="3"/>
    </row>
    <row r="951" spans="1:50" ht="12.75" customHeight="1" x14ac:dyDescent="0.15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  <c r="AI951" s="3"/>
      <c r="AJ951" s="3"/>
      <c r="AK951" s="3"/>
      <c r="AL951" s="3"/>
      <c r="AM951" s="3"/>
      <c r="AN951" s="3"/>
      <c r="AO951" s="3"/>
      <c r="AP951" s="3"/>
      <c r="AQ951" s="3"/>
      <c r="AR951" s="3"/>
      <c r="AS951" s="3"/>
      <c r="AT951" s="3"/>
      <c r="AU951" s="3"/>
      <c r="AV951" s="3"/>
      <c r="AW951" s="3"/>
      <c r="AX951" s="3"/>
    </row>
    <row r="952" spans="1:50" ht="12.75" customHeight="1" x14ac:dyDescent="0.15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  <c r="AD952" s="3"/>
      <c r="AE952" s="3"/>
      <c r="AF952" s="3"/>
      <c r="AG952" s="3"/>
      <c r="AH952" s="3"/>
      <c r="AI952" s="3"/>
      <c r="AJ952" s="3"/>
      <c r="AK952" s="3"/>
      <c r="AL952" s="3"/>
      <c r="AM952" s="3"/>
      <c r="AN952" s="3"/>
      <c r="AO952" s="3"/>
      <c r="AP952" s="3"/>
      <c r="AQ952" s="3"/>
      <c r="AR952" s="3"/>
      <c r="AS952" s="3"/>
      <c r="AT952" s="3"/>
      <c r="AU952" s="3"/>
      <c r="AV952" s="3"/>
      <c r="AW952" s="3"/>
      <c r="AX952" s="3"/>
    </row>
    <row r="953" spans="1:50" ht="12.75" customHeight="1" x14ac:dyDescent="0.15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  <c r="AI953" s="3"/>
      <c r="AJ953" s="3"/>
      <c r="AK953" s="3"/>
      <c r="AL953" s="3"/>
      <c r="AM953" s="3"/>
      <c r="AN953" s="3"/>
      <c r="AO953" s="3"/>
      <c r="AP953" s="3"/>
      <c r="AQ953" s="3"/>
      <c r="AR953" s="3"/>
      <c r="AS953" s="3"/>
      <c r="AT953" s="3"/>
      <c r="AU953" s="3"/>
      <c r="AV953" s="3"/>
      <c r="AW953" s="3"/>
      <c r="AX953" s="3"/>
    </row>
    <row r="954" spans="1:50" ht="12.75" customHeight="1" x14ac:dyDescent="0.15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  <c r="AI954" s="3"/>
      <c r="AJ954" s="3"/>
      <c r="AK954" s="3"/>
      <c r="AL954" s="3"/>
      <c r="AM954" s="3"/>
      <c r="AN954" s="3"/>
      <c r="AO954" s="3"/>
      <c r="AP954" s="3"/>
      <c r="AQ954" s="3"/>
      <c r="AR954" s="3"/>
      <c r="AS954" s="3"/>
      <c r="AT954" s="3"/>
      <c r="AU954" s="3"/>
      <c r="AV954" s="3"/>
      <c r="AW954" s="3"/>
      <c r="AX954" s="3"/>
    </row>
    <row r="955" spans="1:50" ht="12.75" customHeight="1" x14ac:dyDescent="0.1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  <c r="AB955" s="3"/>
      <c r="AC955" s="3"/>
      <c r="AD955" s="3"/>
      <c r="AE955" s="3"/>
      <c r="AF955" s="3"/>
      <c r="AG955" s="3"/>
      <c r="AH955" s="3"/>
      <c r="AI955" s="3"/>
      <c r="AJ955" s="3"/>
      <c r="AK955" s="3"/>
      <c r="AL955" s="3"/>
      <c r="AM955" s="3"/>
      <c r="AN955" s="3"/>
      <c r="AO955" s="3"/>
      <c r="AP955" s="3"/>
      <c r="AQ955" s="3"/>
      <c r="AR955" s="3"/>
      <c r="AS955" s="3"/>
      <c r="AT955" s="3"/>
      <c r="AU955" s="3"/>
      <c r="AV955" s="3"/>
      <c r="AW955" s="3"/>
      <c r="AX955" s="3"/>
    </row>
    <row r="956" spans="1:50" ht="12.75" customHeight="1" x14ac:dyDescent="0.15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  <c r="AB956" s="3"/>
      <c r="AC956" s="3"/>
      <c r="AD956" s="3"/>
      <c r="AE956" s="3"/>
      <c r="AF956" s="3"/>
      <c r="AG956" s="3"/>
      <c r="AH956" s="3"/>
      <c r="AI956" s="3"/>
      <c r="AJ956" s="3"/>
      <c r="AK956" s="3"/>
      <c r="AL956" s="3"/>
      <c r="AM956" s="3"/>
      <c r="AN956" s="3"/>
      <c r="AO956" s="3"/>
      <c r="AP956" s="3"/>
      <c r="AQ956" s="3"/>
      <c r="AR956" s="3"/>
      <c r="AS956" s="3"/>
      <c r="AT956" s="3"/>
      <c r="AU956" s="3"/>
      <c r="AV956" s="3"/>
      <c r="AW956" s="3"/>
      <c r="AX956" s="3"/>
    </row>
    <row r="957" spans="1:50" ht="12.75" customHeight="1" x14ac:dyDescent="0.15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  <c r="AI957" s="3"/>
      <c r="AJ957" s="3"/>
      <c r="AK957" s="3"/>
      <c r="AL957" s="3"/>
      <c r="AM957" s="3"/>
      <c r="AN957" s="3"/>
      <c r="AO957" s="3"/>
      <c r="AP957" s="3"/>
      <c r="AQ957" s="3"/>
      <c r="AR957" s="3"/>
      <c r="AS957" s="3"/>
      <c r="AT957" s="3"/>
      <c r="AU957" s="3"/>
      <c r="AV957" s="3"/>
      <c r="AW957" s="3"/>
      <c r="AX957" s="3"/>
    </row>
    <row r="958" spans="1:50" ht="12.75" customHeight="1" x14ac:dyDescent="0.15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  <c r="AI958" s="3"/>
      <c r="AJ958" s="3"/>
      <c r="AK958" s="3"/>
      <c r="AL958" s="3"/>
      <c r="AM958" s="3"/>
      <c r="AN958" s="3"/>
      <c r="AO958" s="3"/>
      <c r="AP958" s="3"/>
      <c r="AQ958" s="3"/>
      <c r="AR958" s="3"/>
      <c r="AS958" s="3"/>
      <c r="AT958" s="3"/>
      <c r="AU958" s="3"/>
      <c r="AV958" s="3"/>
      <c r="AW958" s="3"/>
      <c r="AX958" s="3"/>
    </row>
    <row r="959" spans="1:50" ht="12.75" customHeight="1" x14ac:dyDescent="0.15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  <c r="AD959" s="3"/>
      <c r="AE959" s="3"/>
      <c r="AF959" s="3"/>
      <c r="AG959" s="3"/>
      <c r="AH959" s="3"/>
      <c r="AI959" s="3"/>
      <c r="AJ959" s="3"/>
      <c r="AK959" s="3"/>
      <c r="AL959" s="3"/>
      <c r="AM959" s="3"/>
      <c r="AN959" s="3"/>
      <c r="AO959" s="3"/>
      <c r="AP959" s="3"/>
      <c r="AQ959" s="3"/>
      <c r="AR959" s="3"/>
      <c r="AS959" s="3"/>
      <c r="AT959" s="3"/>
      <c r="AU959" s="3"/>
      <c r="AV959" s="3"/>
      <c r="AW959" s="3"/>
      <c r="AX959" s="3"/>
    </row>
    <row r="960" spans="1:50" ht="12.75" customHeight="1" x14ac:dyDescent="0.15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  <c r="AB960" s="3"/>
      <c r="AC960" s="3"/>
      <c r="AD960" s="3"/>
      <c r="AE960" s="3"/>
      <c r="AF960" s="3"/>
      <c r="AG960" s="3"/>
      <c r="AH960" s="3"/>
      <c r="AI960" s="3"/>
      <c r="AJ960" s="3"/>
      <c r="AK960" s="3"/>
      <c r="AL960" s="3"/>
      <c r="AM960" s="3"/>
      <c r="AN960" s="3"/>
      <c r="AO960" s="3"/>
      <c r="AP960" s="3"/>
      <c r="AQ960" s="3"/>
      <c r="AR960" s="3"/>
      <c r="AS960" s="3"/>
      <c r="AT960" s="3"/>
      <c r="AU960" s="3"/>
      <c r="AV960" s="3"/>
      <c r="AW960" s="3"/>
      <c r="AX960" s="3"/>
    </row>
    <row r="961" spans="1:50" ht="12.75" customHeight="1" x14ac:dyDescent="0.15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  <c r="AB961" s="3"/>
      <c r="AC961" s="3"/>
      <c r="AD961" s="3"/>
      <c r="AE961" s="3"/>
      <c r="AF961" s="3"/>
      <c r="AG961" s="3"/>
      <c r="AH961" s="3"/>
      <c r="AI961" s="3"/>
      <c r="AJ961" s="3"/>
      <c r="AK961" s="3"/>
      <c r="AL961" s="3"/>
      <c r="AM961" s="3"/>
      <c r="AN961" s="3"/>
      <c r="AO961" s="3"/>
      <c r="AP961" s="3"/>
      <c r="AQ961" s="3"/>
      <c r="AR961" s="3"/>
      <c r="AS961" s="3"/>
      <c r="AT961" s="3"/>
      <c r="AU961" s="3"/>
      <c r="AV961" s="3"/>
      <c r="AW961" s="3"/>
      <c r="AX961" s="3"/>
    </row>
    <row r="962" spans="1:50" ht="12.75" customHeight="1" x14ac:dyDescent="0.15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  <c r="AI962" s="3"/>
      <c r="AJ962" s="3"/>
      <c r="AK962" s="3"/>
      <c r="AL962" s="3"/>
      <c r="AM962" s="3"/>
      <c r="AN962" s="3"/>
      <c r="AO962" s="3"/>
      <c r="AP962" s="3"/>
      <c r="AQ962" s="3"/>
      <c r="AR962" s="3"/>
      <c r="AS962" s="3"/>
      <c r="AT962" s="3"/>
      <c r="AU962" s="3"/>
      <c r="AV962" s="3"/>
      <c r="AW962" s="3"/>
      <c r="AX962" s="3"/>
    </row>
    <row r="963" spans="1:50" ht="12.75" customHeight="1" x14ac:dyDescent="0.15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  <c r="AD963" s="3"/>
      <c r="AE963" s="3"/>
      <c r="AF963" s="3"/>
      <c r="AG963" s="3"/>
      <c r="AH963" s="3"/>
      <c r="AI963" s="3"/>
      <c r="AJ963" s="3"/>
      <c r="AK963" s="3"/>
      <c r="AL963" s="3"/>
      <c r="AM963" s="3"/>
      <c r="AN963" s="3"/>
      <c r="AO963" s="3"/>
      <c r="AP963" s="3"/>
      <c r="AQ963" s="3"/>
      <c r="AR963" s="3"/>
      <c r="AS963" s="3"/>
      <c r="AT963" s="3"/>
      <c r="AU963" s="3"/>
      <c r="AV963" s="3"/>
      <c r="AW963" s="3"/>
      <c r="AX963" s="3"/>
    </row>
    <row r="964" spans="1:50" ht="12.75" customHeight="1" x14ac:dyDescent="0.15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  <c r="AE964" s="3"/>
      <c r="AF964" s="3"/>
      <c r="AG964" s="3"/>
      <c r="AH964" s="3"/>
      <c r="AI964" s="3"/>
      <c r="AJ964" s="3"/>
      <c r="AK964" s="3"/>
      <c r="AL964" s="3"/>
      <c r="AM964" s="3"/>
      <c r="AN964" s="3"/>
      <c r="AO964" s="3"/>
      <c r="AP964" s="3"/>
      <c r="AQ964" s="3"/>
      <c r="AR964" s="3"/>
      <c r="AS964" s="3"/>
      <c r="AT964" s="3"/>
      <c r="AU964" s="3"/>
      <c r="AV964" s="3"/>
      <c r="AW964" s="3"/>
      <c r="AX964" s="3"/>
    </row>
    <row r="965" spans="1:50" ht="12.75" customHeight="1" x14ac:dyDescent="0.1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  <c r="AB965" s="3"/>
      <c r="AC965" s="3"/>
      <c r="AD965" s="3"/>
      <c r="AE965" s="3"/>
      <c r="AF965" s="3"/>
      <c r="AG965" s="3"/>
      <c r="AH965" s="3"/>
      <c r="AI965" s="3"/>
      <c r="AJ965" s="3"/>
      <c r="AK965" s="3"/>
      <c r="AL965" s="3"/>
      <c r="AM965" s="3"/>
      <c r="AN965" s="3"/>
      <c r="AO965" s="3"/>
      <c r="AP965" s="3"/>
      <c r="AQ965" s="3"/>
      <c r="AR965" s="3"/>
      <c r="AS965" s="3"/>
      <c r="AT965" s="3"/>
      <c r="AU965" s="3"/>
      <c r="AV965" s="3"/>
      <c r="AW965" s="3"/>
      <c r="AX965" s="3"/>
    </row>
    <row r="966" spans="1:50" ht="12.75" customHeight="1" x14ac:dyDescent="0.15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  <c r="AB966" s="3"/>
      <c r="AC966" s="3"/>
      <c r="AD966" s="3"/>
      <c r="AE966" s="3"/>
      <c r="AF966" s="3"/>
      <c r="AG966" s="3"/>
      <c r="AH966" s="3"/>
      <c r="AI966" s="3"/>
      <c r="AJ966" s="3"/>
      <c r="AK966" s="3"/>
      <c r="AL966" s="3"/>
      <c r="AM966" s="3"/>
      <c r="AN966" s="3"/>
      <c r="AO966" s="3"/>
      <c r="AP966" s="3"/>
      <c r="AQ966" s="3"/>
      <c r="AR966" s="3"/>
      <c r="AS966" s="3"/>
      <c r="AT966" s="3"/>
      <c r="AU966" s="3"/>
      <c r="AV966" s="3"/>
      <c r="AW966" s="3"/>
      <c r="AX966" s="3"/>
    </row>
    <row r="967" spans="1:50" ht="12.75" customHeight="1" x14ac:dyDescent="0.15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  <c r="AI967" s="3"/>
      <c r="AJ967" s="3"/>
      <c r="AK967" s="3"/>
      <c r="AL967" s="3"/>
      <c r="AM967" s="3"/>
      <c r="AN967" s="3"/>
      <c r="AO967" s="3"/>
      <c r="AP967" s="3"/>
      <c r="AQ967" s="3"/>
      <c r="AR967" s="3"/>
      <c r="AS967" s="3"/>
      <c r="AT967" s="3"/>
      <c r="AU967" s="3"/>
      <c r="AV967" s="3"/>
      <c r="AW967" s="3"/>
      <c r="AX967" s="3"/>
    </row>
    <row r="968" spans="1:50" ht="12.75" customHeight="1" x14ac:dyDescent="0.15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  <c r="AI968" s="3"/>
      <c r="AJ968" s="3"/>
      <c r="AK968" s="3"/>
      <c r="AL968" s="3"/>
      <c r="AM968" s="3"/>
      <c r="AN968" s="3"/>
      <c r="AO968" s="3"/>
      <c r="AP968" s="3"/>
      <c r="AQ968" s="3"/>
      <c r="AR968" s="3"/>
      <c r="AS968" s="3"/>
      <c r="AT968" s="3"/>
      <c r="AU968" s="3"/>
      <c r="AV968" s="3"/>
      <c r="AW968" s="3"/>
      <c r="AX968" s="3"/>
    </row>
    <row r="969" spans="1:50" ht="12.75" customHeight="1" x14ac:dyDescent="0.15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  <c r="AI969" s="3"/>
      <c r="AJ969" s="3"/>
      <c r="AK969" s="3"/>
      <c r="AL969" s="3"/>
      <c r="AM969" s="3"/>
      <c r="AN969" s="3"/>
      <c r="AO969" s="3"/>
      <c r="AP969" s="3"/>
      <c r="AQ969" s="3"/>
      <c r="AR969" s="3"/>
      <c r="AS969" s="3"/>
      <c r="AT969" s="3"/>
      <c r="AU969" s="3"/>
      <c r="AV969" s="3"/>
      <c r="AW969" s="3"/>
      <c r="AX969" s="3"/>
    </row>
    <row r="970" spans="1:50" ht="12.75" customHeight="1" x14ac:dyDescent="0.15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  <c r="AI970" s="3"/>
      <c r="AJ970" s="3"/>
      <c r="AK970" s="3"/>
      <c r="AL970" s="3"/>
      <c r="AM970" s="3"/>
      <c r="AN970" s="3"/>
      <c r="AO970" s="3"/>
      <c r="AP970" s="3"/>
      <c r="AQ970" s="3"/>
      <c r="AR970" s="3"/>
      <c r="AS970" s="3"/>
      <c r="AT970" s="3"/>
      <c r="AU970" s="3"/>
      <c r="AV970" s="3"/>
      <c r="AW970" s="3"/>
      <c r="AX970" s="3"/>
    </row>
    <row r="971" spans="1:50" ht="12.75" customHeight="1" x14ac:dyDescent="0.15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  <c r="AI971" s="3"/>
      <c r="AJ971" s="3"/>
      <c r="AK971" s="3"/>
      <c r="AL971" s="3"/>
      <c r="AM971" s="3"/>
      <c r="AN971" s="3"/>
      <c r="AO971" s="3"/>
      <c r="AP971" s="3"/>
      <c r="AQ971" s="3"/>
      <c r="AR971" s="3"/>
      <c r="AS971" s="3"/>
      <c r="AT971" s="3"/>
      <c r="AU971" s="3"/>
      <c r="AV971" s="3"/>
      <c r="AW971" s="3"/>
      <c r="AX971" s="3"/>
    </row>
    <row r="972" spans="1:50" ht="12.75" customHeight="1" x14ac:dyDescent="0.15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/>
      <c r="AI972" s="3"/>
      <c r="AJ972" s="3"/>
      <c r="AK972" s="3"/>
      <c r="AL972" s="3"/>
      <c r="AM972" s="3"/>
      <c r="AN972" s="3"/>
      <c r="AO972" s="3"/>
      <c r="AP972" s="3"/>
      <c r="AQ972" s="3"/>
      <c r="AR972" s="3"/>
      <c r="AS972" s="3"/>
      <c r="AT972" s="3"/>
      <c r="AU972" s="3"/>
      <c r="AV972" s="3"/>
      <c r="AW972" s="3"/>
      <c r="AX972" s="3"/>
    </row>
    <row r="973" spans="1:50" ht="12.75" customHeight="1" x14ac:dyDescent="0.15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  <c r="AI973" s="3"/>
      <c r="AJ973" s="3"/>
      <c r="AK973" s="3"/>
      <c r="AL973" s="3"/>
      <c r="AM973" s="3"/>
      <c r="AN973" s="3"/>
      <c r="AO973" s="3"/>
      <c r="AP973" s="3"/>
      <c r="AQ973" s="3"/>
      <c r="AR973" s="3"/>
      <c r="AS973" s="3"/>
      <c r="AT973" s="3"/>
      <c r="AU973" s="3"/>
      <c r="AV973" s="3"/>
      <c r="AW973" s="3"/>
      <c r="AX973" s="3"/>
    </row>
    <row r="974" spans="1:50" ht="12.75" customHeight="1" x14ac:dyDescent="0.15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  <c r="AI974" s="3"/>
      <c r="AJ974" s="3"/>
      <c r="AK974" s="3"/>
      <c r="AL974" s="3"/>
      <c r="AM974" s="3"/>
      <c r="AN974" s="3"/>
      <c r="AO974" s="3"/>
      <c r="AP974" s="3"/>
      <c r="AQ974" s="3"/>
      <c r="AR974" s="3"/>
      <c r="AS974" s="3"/>
      <c r="AT974" s="3"/>
      <c r="AU974" s="3"/>
      <c r="AV974" s="3"/>
      <c r="AW974" s="3"/>
      <c r="AX974" s="3"/>
    </row>
    <row r="975" spans="1:50" ht="12.75" customHeight="1" x14ac:dyDescent="0.1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  <c r="AB975" s="3"/>
      <c r="AC975" s="3"/>
      <c r="AD975" s="3"/>
      <c r="AE975" s="3"/>
      <c r="AF975" s="3"/>
      <c r="AG975" s="3"/>
      <c r="AH975" s="3"/>
      <c r="AI975" s="3"/>
      <c r="AJ975" s="3"/>
      <c r="AK975" s="3"/>
      <c r="AL975" s="3"/>
      <c r="AM975" s="3"/>
      <c r="AN975" s="3"/>
      <c r="AO975" s="3"/>
      <c r="AP975" s="3"/>
      <c r="AQ975" s="3"/>
      <c r="AR975" s="3"/>
      <c r="AS975" s="3"/>
      <c r="AT975" s="3"/>
      <c r="AU975" s="3"/>
      <c r="AV975" s="3"/>
      <c r="AW975" s="3"/>
      <c r="AX975" s="3"/>
    </row>
    <row r="976" spans="1:50" ht="12.75" customHeight="1" x14ac:dyDescent="0.15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  <c r="AB976" s="3"/>
      <c r="AC976" s="3"/>
      <c r="AD976" s="3"/>
      <c r="AE976" s="3"/>
      <c r="AF976" s="3"/>
      <c r="AG976" s="3"/>
      <c r="AH976" s="3"/>
      <c r="AI976" s="3"/>
      <c r="AJ976" s="3"/>
      <c r="AK976" s="3"/>
      <c r="AL976" s="3"/>
      <c r="AM976" s="3"/>
      <c r="AN976" s="3"/>
      <c r="AO976" s="3"/>
      <c r="AP976" s="3"/>
      <c r="AQ976" s="3"/>
      <c r="AR976" s="3"/>
      <c r="AS976" s="3"/>
      <c r="AT976" s="3"/>
      <c r="AU976" s="3"/>
      <c r="AV976" s="3"/>
      <c r="AW976" s="3"/>
      <c r="AX976" s="3"/>
    </row>
    <row r="977" spans="1:50" ht="12.75" customHeight="1" x14ac:dyDescent="0.15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  <c r="AI977" s="3"/>
      <c r="AJ977" s="3"/>
      <c r="AK977" s="3"/>
      <c r="AL977" s="3"/>
      <c r="AM977" s="3"/>
      <c r="AN977" s="3"/>
      <c r="AO977" s="3"/>
      <c r="AP977" s="3"/>
      <c r="AQ977" s="3"/>
      <c r="AR977" s="3"/>
      <c r="AS977" s="3"/>
      <c r="AT977" s="3"/>
      <c r="AU977" s="3"/>
      <c r="AV977" s="3"/>
      <c r="AW977" s="3"/>
      <c r="AX977" s="3"/>
    </row>
    <row r="978" spans="1:50" ht="12.75" customHeight="1" x14ac:dyDescent="0.15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  <c r="AI978" s="3"/>
      <c r="AJ978" s="3"/>
      <c r="AK978" s="3"/>
      <c r="AL978" s="3"/>
      <c r="AM978" s="3"/>
      <c r="AN978" s="3"/>
      <c r="AO978" s="3"/>
      <c r="AP978" s="3"/>
      <c r="AQ978" s="3"/>
      <c r="AR978" s="3"/>
      <c r="AS978" s="3"/>
      <c r="AT978" s="3"/>
      <c r="AU978" s="3"/>
      <c r="AV978" s="3"/>
      <c r="AW978" s="3"/>
      <c r="AX978" s="3"/>
    </row>
    <row r="979" spans="1:50" ht="12.75" customHeight="1" x14ac:dyDescent="0.15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  <c r="AB979" s="3"/>
      <c r="AC979" s="3"/>
      <c r="AD979" s="3"/>
      <c r="AE979" s="3"/>
      <c r="AF979" s="3"/>
      <c r="AG979" s="3"/>
      <c r="AH979" s="3"/>
      <c r="AI979" s="3"/>
      <c r="AJ979" s="3"/>
      <c r="AK979" s="3"/>
      <c r="AL979" s="3"/>
      <c r="AM979" s="3"/>
      <c r="AN979" s="3"/>
      <c r="AO979" s="3"/>
      <c r="AP979" s="3"/>
      <c r="AQ979" s="3"/>
      <c r="AR979" s="3"/>
      <c r="AS979" s="3"/>
      <c r="AT979" s="3"/>
      <c r="AU979" s="3"/>
      <c r="AV979" s="3"/>
      <c r="AW979" s="3"/>
      <c r="AX979" s="3"/>
    </row>
    <row r="980" spans="1:50" ht="12.75" customHeight="1" x14ac:dyDescent="0.15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  <c r="AA980" s="3"/>
      <c r="AB980" s="3"/>
      <c r="AC980" s="3"/>
      <c r="AD980" s="3"/>
      <c r="AE980" s="3"/>
      <c r="AF980" s="3"/>
      <c r="AG980" s="3"/>
      <c r="AH980" s="3"/>
      <c r="AI980" s="3"/>
      <c r="AJ980" s="3"/>
      <c r="AK980" s="3"/>
      <c r="AL980" s="3"/>
      <c r="AM980" s="3"/>
      <c r="AN980" s="3"/>
      <c r="AO980" s="3"/>
      <c r="AP980" s="3"/>
      <c r="AQ980" s="3"/>
      <c r="AR980" s="3"/>
      <c r="AS980" s="3"/>
      <c r="AT980" s="3"/>
      <c r="AU980" s="3"/>
      <c r="AV980" s="3"/>
      <c r="AW980" s="3"/>
      <c r="AX980" s="3"/>
    </row>
    <row r="981" spans="1:50" ht="12.75" customHeight="1" x14ac:dyDescent="0.15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  <c r="AA981" s="3"/>
      <c r="AB981" s="3"/>
      <c r="AC981" s="3"/>
      <c r="AD981" s="3"/>
      <c r="AE981" s="3"/>
      <c r="AF981" s="3"/>
      <c r="AG981" s="3"/>
      <c r="AH981" s="3"/>
      <c r="AI981" s="3"/>
      <c r="AJ981" s="3"/>
      <c r="AK981" s="3"/>
      <c r="AL981" s="3"/>
      <c r="AM981" s="3"/>
      <c r="AN981" s="3"/>
      <c r="AO981" s="3"/>
      <c r="AP981" s="3"/>
      <c r="AQ981" s="3"/>
      <c r="AR981" s="3"/>
      <c r="AS981" s="3"/>
      <c r="AT981" s="3"/>
      <c r="AU981" s="3"/>
      <c r="AV981" s="3"/>
      <c r="AW981" s="3"/>
      <c r="AX981" s="3"/>
    </row>
    <row r="982" spans="1:50" ht="12.75" customHeight="1" x14ac:dyDescent="0.15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  <c r="AA982" s="3"/>
      <c r="AB982" s="3"/>
      <c r="AC982" s="3"/>
      <c r="AD982" s="3"/>
      <c r="AE982" s="3"/>
      <c r="AF982" s="3"/>
      <c r="AG982" s="3"/>
      <c r="AH982" s="3"/>
      <c r="AI982" s="3"/>
      <c r="AJ982" s="3"/>
      <c r="AK982" s="3"/>
      <c r="AL982" s="3"/>
      <c r="AM982" s="3"/>
      <c r="AN982" s="3"/>
      <c r="AO982" s="3"/>
      <c r="AP982" s="3"/>
      <c r="AQ982" s="3"/>
      <c r="AR982" s="3"/>
      <c r="AS982" s="3"/>
      <c r="AT982" s="3"/>
      <c r="AU982" s="3"/>
      <c r="AV982" s="3"/>
      <c r="AW982" s="3"/>
      <c r="AX982" s="3"/>
    </row>
    <row r="983" spans="1:50" ht="12.75" customHeight="1" x14ac:dyDescent="0.15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  <c r="AA983" s="3"/>
      <c r="AB983" s="3"/>
      <c r="AC983" s="3"/>
      <c r="AD983" s="3"/>
      <c r="AE983" s="3"/>
      <c r="AF983" s="3"/>
      <c r="AG983" s="3"/>
      <c r="AH983" s="3"/>
      <c r="AI983" s="3"/>
      <c r="AJ983" s="3"/>
      <c r="AK983" s="3"/>
      <c r="AL983" s="3"/>
      <c r="AM983" s="3"/>
      <c r="AN983" s="3"/>
      <c r="AO983" s="3"/>
      <c r="AP983" s="3"/>
      <c r="AQ983" s="3"/>
      <c r="AR983" s="3"/>
      <c r="AS983" s="3"/>
      <c r="AT983" s="3"/>
      <c r="AU983" s="3"/>
      <c r="AV983" s="3"/>
      <c r="AW983" s="3"/>
      <c r="AX983" s="3"/>
    </row>
    <row r="984" spans="1:50" ht="12.75" customHeight="1" x14ac:dyDescent="0.15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  <c r="AA984" s="3"/>
      <c r="AB984" s="3"/>
      <c r="AC984" s="3"/>
      <c r="AD984" s="3"/>
      <c r="AE984" s="3"/>
      <c r="AF984" s="3"/>
      <c r="AG984" s="3"/>
      <c r="AH984" s="3"/>
      <c r="AI984" s="3"/>
      <c r="AJ984" s="3"/>
      <c r="AK984" s="3"/>
      <c r="AL984" s="3"/>
      <c r="AM984" s="3"/>
      <c r="AN984" s="3"/>
      <c r="AO984" s="3"/>
      <c r="AP984" s="3"/>
      <c r="AQ984" s="3"/>
      <c r="AR984" s="3"/>
      <c r="AS984" s="3"/>
      <c r="AT984" s="3"/>
      <c r="AU984" s="3"/>
      <c r="AV984" s="3"/>
      <c r="AW984" s="3"/>
      <c r="AX984" s="3"/>
    </row>
    <row r="985" spans="1:50" ht="12.75" customHeight="1" x14ac:dyDescent="0.15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  <c r="AA985" s="3"/>
      <c r="AB985" s="3"/>
      <c r="AC985" s="3"/>
      <c r="AD985" s="3"/>
      <c r="AE985" s="3"/>
      <c r="AF985" s="3"/>
      <c r="AG985" s="3"/>
      <c r="AH985" s="3"/>
      <c r="AI985" s="3"/>
      <c r="AJ985" s="3"/>
      <c r="AK985" s="3"/>
      <c r="AL985" s="3"/>
      <c r="AM985" s="3"/>
      <c r="AN985" s="3"/>
      <c r="AO985" s="3"/>
      <c r="AP985" s="3"/>
      <c r="AQ985" s="3"/>
      <c r="AR985" s="3"/>
      <c r="AS985" s="3"/>
      <c r="AT985" s="3"/>
      <c r="AU985" s="3"/>
      <c r="AV985" s="3"/>
      <c r="AW985" s="3"/>
      <c r="AX985" s="3"/>
    </row>
    <row r="986" spans="1:50" ht="12.75" customHeight="1" x14ac:dyDescent="0.15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  <c r="AA986" s="3"/>
      <c r="AB986" s="3"/>
      <c r="AC986" s="3"/>
      <c r="AD986" s="3"/>
      <c r="AE986" s="3"/>
      <c r="AF986" s="3"/>
      <c r="AG986" s="3"/>
      <c r="AH986" s="3"/>
      <c r="AI986" s="3"/>
      <c r="AJ986" s="3"/>
      <c r="AK986" s="3"/>
      <c r="AL986" s="3"/>
      <c r="AM986" s="3"/>
      <c r="AN986" s="3"/>
      <c r="AO986" s="3"/>
      <c r="AP986" s="3"/>
      <c r="AQ986" s="3"/>
      <c r="AR986" s="3"/>
      <c r="AS986" s="3"/>
      <c r="AT986" s="3"/>
      <c r="AU986" s="3"/>
      <c r="AV986" s="3"/>
      <c r="AW986" s="3"/>
      <c r="AX986" s="3"/>
    </row>
    <row r="987" spans="1:50" ht="12.75" customHeight="1" x14ac:dyDescent="0.15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  <c r="AA987" s="3"/>
      <c r="AB987" s="3"/>
      <c r="AC987" s="3"/>
      <c r="AD987" s="3"/>
      <c r="AE987" s="3"/>
      <c r="AF987" s="3"/>
      <c r="AG987" s="3"/>
      <c r="AH987" s="3"/>
      <c r="AI987" s="3"/>
      <c r="AJ987" s="3"/>
      <c r="AK987" s="3"/>
      <c r="AL987" s="3"/>
      <c r="AM987" s="3"/>
      <c r="AN987" s="3"/>
      <c r="AO987" s="3"/>
      <c r="AP987" s="3"/>
      <c r="AQ987" s="3"/>
      <c r="AR987" s="3"/>
      <c r="AS987" s="3"/>
      <c r="AT987" s="3"/>
      <c r="AU987" s="3"/>
      <c r="AV987" s="3"/>
      <c r="AW987" s="3"/>
      <c r="AX987" s="3"/>
    </row>
    <row r="988" spans="1:50" ht="12.75" customHeight="1" x14ac:dyDescent="0.15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  <c r="AA988" s="3"/>
      <c r="AB988" s="3"/>
      <c r="AC988" s="3"/>
      <c r="AD988" s="3"/>
      <c r="AE988" s="3"/>
      <c r="AF988" s="3"/>
      <c r="AG988" s="3"/>
      <c r="AH988" s="3"/>
      <c r="AI988" s="3"/>
      <c r="AJ988" s="3"/>
      <c r="AK988" s="3"/>
      <c r="AL988" s="3"/>
      <c r="AM988" s="3"/>
      <c r="AN988" s="3"/>
      <c r="AO988" s="3"/>
      <c r="AP988" s="3"/>
      <c r="AQ988" s="3"/>
      <c r="AR988" s="3"/>
      <c r="AS988" s="3"/>
      <c r="AT988" s="3"/>
      <c r="AU988" s="3"/>
      <c r="AV988" s="3"/>
      <c r="AW988" s="3"/>
      <c r="AX988" s="3"/>
    </row>
    <row r="989" spans="1:50" ht="12.75" customHeight="1" x14ac:dyDescent="0.15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  <c r="AA989" s="3"/>
      <c r="AB989" s="3"/>
      <c r="AC989" s="3"/>
      <c r="AD989" s="3"/>
      <c r="AE989" s="3"/>
      <c r="AF989" s="3"/>
      <c r="AG989" s="3"/>
      <c r="AH989" s="3"/>
      <c r="AI989" s="3"/>
      <c r="AJ989" s="3"/>
      <c r="AK989" s="3"/>
      <c r="AL989" s="3"/>
      <c r="AM989" s="3"/>
      <c r="AN989" s="3"/>
      <c r="AO989" s="3"/>
      <c r="AP989" s="3"/>
      <c r="AQ989" s="3"/>
      <c r="AR989" s="3"/>
      <c r="AS989" s="3"/>
      <c r="AT989" s="3"/>
      <c r="AU989" s="3"/>
      <c r="AV989" s="3"/>
      <c r="AW989" s="3"/>
      <c r="AX989" s="3"/>
    </row>
    <row r="990" spans="1:50" ht="12.75" customHeight="1" x14ac:dyDescent="0.15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  <c r="AA990" s="3"/>
      <c r="AB990" s="3"/>
      <c r="AC990" s="3"/>
      <c r="AD990" s="3"/>
      <c r="AE990" s="3"/>
      <c r="AF990" s="3"/>
      <c r="AG990" s="3"/>
      <c r="AH990" s="3"/>
      <c r="AI990" s="3"/>
      <c r="AJ990" s="3"/>
      <c r="AK990" s="3"/>
      <c r="AL990" s="3"/>
      <c r="AM990" s="3"/>
      <c r="AN990" s="3"/>
      <c r="AO990" s="3"/>
      <c r="AP990" s="3"/>
      <c r="AQ990" s="3"/>
      <c r="AR990" s="3"/>
      <c r="AS990" s="3"/>
      <c r="AT990" s="3"/>
      <c r="AU990" s="3"/>
      <c r="AV990" s="3"/>
      <c r="AW990" s="3"/>
      <c r="AX990" s="3"/>
    </row>
    <row r="991" spans="1:50" ht="12.75" customHeight="1" x14ac:dyDescent="0.15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  <c r="AA991" s="3"/>
      <c r="AB991" s="3"/>
      <c r="AC991" s="3"/>
      <c r="AD991" s="3"/>
      <c r="AE991" s="3"/>
      <c r="AF991" s="3"/>
      <c r="AG991" s="3"/>
      <c r="AH991" s="3"/>
      <c r="AI991" s="3"/>
      <c r="AJ991" s="3"/>
      <c r="AK991" s="3"/>
      <c r="AL991" s="3"/>
      <c r="AM991" s="3"/>
      <c r="AN991" s="3"/>
      <c r="AO991" s="3"/>
      <c r="AP991" s="3"/>
      <c r="AQ991" s="3"/>
      <c r="AR991" s="3"/>
      <c r="AS991" s="3"/>
      <c r="AT991" s="3"/>
      <c r="AU991" s="3"/>
      <c r="AV991" s="3"/>
      <c r="AW991" s="3"/>
      <c r="AX991" s="3"/>
    </row>
    <row r="992" spans="1:50" ht="12.75" customHeight="1" x14ac:dyDescent="0.15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  <c r="AA992" s="3"/>
      <c r="AB992" s="3"/>
      <c r="AC992" s="3"/>
      <c r="AD992" s="3"/>
      <c r="AE992" s="3"/>
      <c r="AF992" s="3"/>
      <c r="AG992" s="3"/>
      <c r="AH992" s="3"/>
      <c r="AI992" s="3"/>
      <c r="AJ992" s="3"/>
      <c r="AK992" s="3"/>
      <c r="AL992" s="3"/>
      <c r="AM992" s="3"/>
      <c r="AN992" s="3"/>
      <c r="AO992" s="3"/>
      <c r="AP992" s="3"/>
      <c r="AQ992" s="3"/>
      <c r="AR992" s="3"/>
      <c r="AS992" s="3"/>
      <c r="AT992" s="3"/>
      <c r="AU992" s="3"/>
      <c r="AV992" s="3"/>
      <c r="AW992" s="3"/>
      <c r="AX992" s="3"/>
    </row>
    <row r="993" spans="1:50" ht="12.75" customHeight="1" x14ac:dyDescent="0.15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  <c r="AA993" s="3"/>
      <c r="AB993" s="3"/>
      <c r="AC993" s="3"/>
      <c r="AD993" s="3"/>
      <c r="AE993" s="3"/>
      <c r="AF993" s="3"/>
      <c r="AG993" s="3"/>
      <c r="AH993" s="3"/>
      <c r="AI993" s="3"/>
      <c r="AJ993" s="3"/>
      <c r="AK993" s="3"/>
      <c r="AL993" s="3"/>
      <c r="AM993" s="3"/>
      <c r="AN993" s="3"/>
      <c r="AO993" s="3"/>
      <c r="AP993" s="3"/>
      <c r="AQ993" s="3"/>
      <c r="AR993" s="3"/>
      <c r="AS993" s="3"/>
      <c r="AT993" s="3"/>
      <c r="AU993" s="3"/>
      <c r="AV993" s="3"/>
      <c r="AW993" s="3"/>
      <c r="AX993" s="3"/>
    </row>
    <row r="994" spans="1:50" ht="12.75" customHeight="1" x14ac:dyDescent="0.15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  <c r="AA994" s="3"/>
      <c r="AB994" s="3"/>
      <c r="AC994" s="3"/>
      <c r="AD994" s="3"/>
      <c r="AE994" s="3"/>
      <c r="AF994" s="3"/>
      <c r="AG994" s="3"/>
      <c r="AH994" s="3"/>
      <c r="AI994" s="3"/>
      <c r="AJ994" s="3"/>
      <c r="AK994" s="3"/>
      <c r="AL994" s="3"/>
      <c r="AM994" s="3"/>
      <c r="AN994" s="3"/>
      <c r="AO994" s="3"/>
      <c r="AP994" s="3"/>
      <c r="AQ994" s="3"/>
      <c r="AR994" s="3"/>
      <c r="AS994" s="3"/>
      <c r="AT994" s="3"/>
      <c r="AU994" s="3"/>
      <c r="AV994" s="3"/>
      <c r="AW994" s="3"/>
      <c r="AX994" s="3"/>
    </row>
    <row r="995" spans="1:50" ht="12.75" customHeight="1" x14ac:dyDescent="0.15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  <c r="AA995" s="3"/>
      <c r="AB995" s="3"/>
      <c r="AC995" s="3"/>
      <c r="AD995" s="3"/>
      <c r="AE995" s="3"/>
      <c r="AF995" s="3"/>
      <c r="AG995" s="3"/>
      <c r="AH995" s="3"/>
      <c r="AI995" s="3"/>
      <c r="AJ995" s="3"/>
      <c r="AK995" s="3"/>
      <c r="AL995" s="3"/>
      <c r="AM995" s="3"/>
      <c r="AN995" s="3"/>
      <c r="AO995" s="3"/>
      <c r="AP995" s="3"/>
      <c r="AQ995" s="3"/>
      <c r="AR995" s="3"/>
      <c r="AS995" s="3"/>
      <c r="AT995" s="3"/>
      <c r="AU995" s="3"/>
      <c r="AV995" s="3"/>
      <c r="AW995" s="3"/>
      <c r="AX995" s="3"/>
    </row>
    <row r="996" spans="1:50" ht="12.75" customHeight="1" x14ac:dyDescent="0.15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  <c r="AA996" s="3"/>
      <c r="AB996" s="3"/>
      <c r="AC996" s="3"/>
      <c r="AD996" s="3"/>
      <c r="AE996" s="3"/>
      <c r="AF996" s="3"/>
      <c r="AG996" s="3"/>
      <c r="AH996" s="3"/>
      <c r="AI996" s="3"/>
      <c r="AJ996" s="3"/>
      <c r="AK996" s="3"/>
      <c r="AL996" s="3"/>
      <c r="AM996" s="3"/>
      <c r="AN996" s="3"/>
      <c r="AO996" s="3"/>
      <c r="AP996" s="3"/>
      <c r="AQ996" s="3"/>
      <c r="AR996" s="3"/>
      <c r="AS996" s="3"/>
      <c r="AT996" s="3"/>
      <c r="AU996" s="3"/>
      <c r="AV996" s="3"/>
      <c r="AW996" s="3"/>
      <c r="AX996" s="3"/>
    </row>
    <row r="997" spans="1:50" ht="12.75" customHeight="1" x14ac:dyDescent="0.15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  <c r="AA997" s="3"/>
      <c r="AB997" s="3"/>
      <c r="AC997" s="3"/>
      <c r="AD997" s="3"/>
      <c r="AE997" s="3"/>
      <c r="AF997" s="3"/>
      <c r="AG997" s="3"/>
      <c r="AH997" s="3"/>
      <c r="AI997" s="3"/>
      <c r="AJ997" s="3"/>
      <c r="AK997" s="3"/>
      <c r="AL997" s="3"/>
      <c r="AM997" s="3"/>
      <c r="AN997" s="3"/>
      <c r="AO997" s="3"/>
      <c r="AP997" s="3"/>
      <c r="AQ997" s="3"/>
      <c r="AR997" s="3"/>
      <c r="AS997" s="3"/>
      <c r="AT997" s="3"/>
      <c r="AU997" s="3"/>
      <c r="AV997" s="3"/>
      <c r="AW997" s="3"/>
      <c r="AX997" s="3"/>
    </row>
    <row r="998" spans="1:50" ht="12.75" customHeight="1" x14ac:dyDescent="0.15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  <c r="AA998" s="3"/>
      <c r="AB998" s="3"/>
      <c r="AC998" s="3"/>
      <c r="AD998" s="3"/>
      <c r="AE998" s="3"/>
      <c r="AF998" s="3"/>
      <c r="AG998" s="3"/>
      <c r="AH998" s="3"/>
      <c r="AI998" s="3"/>
      <c r="AJ998" s="3"/>
      <c r="AK998" s="3"/>
      <c r="AL998" s="3"/>
      <c r="AM998" s="3"/>
      <c r="AN998" s="3"/>
      <c r="AO998" s="3"/>
      <c r="AP998" s="3"/>
      <c r="AQ998" s="3"/>
      <c r="AR998" s="3"/>
      <c r="AS998" s="3"/>
      <c r="AT998" s="3"/>
      <c r="AU998" s="3"/>
      <c r="AV998" s="3"/>
      <c r="AW998" s="3"/>
      <c r="AX998" s="3"/>
    </row>
    <row r="999" spans="1:50" ht="12.75" customHeight="1" x14ac:dyDescent="0.15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  <c r="AA999" s="3"/>
      <c r="AB999" s="3"/>
      <c r="AC999" s="3"/>
      <c r="AD999" s="3"/>
      <c r="AE999" s="3"/>
      <c r="AF999" s="3"/>
      <c r="AG999" s="3"/>
      <c r="AH999" s="3"/>
      <c r="AI999" s="3"/>
      <c r="AJ999" s="3"/>
      <c r="AK999" s="3"/>
      <c r="AL999" s="3"/>
      <c r="AM999" s="3"/>
      <c r="AN999" s="3"/>
      <c r="AO999" s="3"/>
      <c r="AP999" s="3"/>
      <c r="AQ999" s="3"/>
      <c r="AR999" s="3"/>
      <c r="AS999" s="3"/>
      <c r="AT999" s="3"/>
      <c r="AU999" s="3"/>
      <c r="AV999" s="3"/>
      <c r="AW999" s="3"/>
      <c r="AX999" s="3"/>
    </row>
    <row r="1000" spans="1:50" ht="12.75" customHeight="1" x14ac:dyDescent="0.15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  <c r="AA1000" s="3"/>
      <c r="AB1000" s="3"/>
      <c r="AC1000" s="3"/>
      <c r="AD1000" s="3"/>
      <c r="AE1000" s="3"/>
      <c r="AF1000" s="3"/>
      <c r="AG1000" s="3"/>
      <c r="AH1000" s="3"/>
      <c r="AI1000" s="3"/>
      <c r="AJ1000" s="3"/>
      <c r="AK1000" s="3"/>
      <c r="AL1000" s="3"/>
      <c r="AM1000" s="3"/>
      <c r="AN1000" s="3"/>
      <c r="AO1000" s="3"/>
      <c r="AP1000" s="3"/>
      <c r="AQ1000" s="3"/>
      <c r="AR1000" s="3"/>
      <c r="AS1000" s="3"/>
      <c r="AT1000" s="3"/>
      <c r="AU1000" s="3"/>
      <c r="AV1000" s="3"/>
      <c r="AW1000" s="3"/>
      <c r="AX1000" s="3"/>
    </row>
  </sheetData>
  <mergeCells count="104">
    <mergeCell ref="C12:D12"/>
    <mergeCell ref="E12:F12"/>
    <mergeCell ref="G12:H12"/>
    <mergeCell ref="I12:J12"/>
    <mergeCell ref="K12:N12"/>
    <mergeCell ref="E7:F7"/>
    <mergeCell ref="E8:F8"/>
    <mergeCell ref="C9:D9"/>
    <mergeCell ref="E9:F9"/>
    <mergeCell ref="C10:D11"/>
    <mergeCell ref="E11:F11"/>
    <mergeCell ref="G11:H11"/>
    <mergeCell ref="I11:J11"/>
    <mergeCell ref="K11:M11"/>
    <mergeCell ref="I8:J8"/>
    <mergeCell ref="G9:H9"/>
    <mergeCell ref="I9:J9"/>
    <mergeCell ref="K9:N9"/>
    <mergeCell ref="C13:D14"/>
    <mergeCell ref="E14:F14"/>
    <mergeCell ref="G14:H14"/>
    <mergeCell ref="I14:J14"/>
    <mergeCell ref="K14:M14"/>
    <mergeCell ref="C15:D15"/>
    <mergeCell ref="E15:F15"/>
    <mergeCell ref="K15:N15"/>
    <mergeCell ref="G15:H15"/>
    <mergeCell ref="I15:J15"/>
    <mergeCell ref="C16:D17"/>
    <mergeCell ref="E17:F17"/>
    <mergeCell ref="G17:H17"/>
    <mergeCell ref="I17:J17"/>
    <mergeCell ref="K17:M17"/>
    <mergeCell ref="G20:H20"/>
    <mergeCell ref="I20:J20"/>
    <mergeCell ref="G21:H21"/>
    <mergeCell ref="I21:J21"/>
    <mergeCell ref="K21:M21"/>
    <mergeCell ref="C19:D20"/>
    <mergeCell ref="C21:D21"/>
    <mergeCell ref="E21:F21"/>
    <mergeCell ref="C25:K26"/>
    <mergeCell ref="C27:K27"/>
    <mergeCell ref="C28:K29"/>
    <mergeCell ref="C30:K31"/>
    <mergeCell ref="C18:D18"/>
    <mergeCell ref="E18:F18"/>
    <mergeCell ref="G18:H18"/>
    <mergeCell ref="I18:J18"/>
    <mergeCell ref="K18:M18"/>
    <mergeCell ref="E20:F20"/>
    <mergeCell ref="K20:M20"/>
    <mergeCell ref="C2:AD2"/>
    <mergeCell ref="E4:F4"/>
    <mergeCell ref="G4:H4"/>
    <mergeCell ref="I4:J4"/>
    <mergeCell ref="K4:M4"/>
    <mergeCell ref="O4:V4"/>
    <mergeCell ref="W4:AD4"/>
    <mergeCell ref="C4:D4"/>
    <mergeCell ref="E5:F5"/>
    <mergeCell ref="G5:H5"/>
    <mergeCell ref="I5:J5"/>
    <mergeCell ref="K5:M5"/>
    <mergeCell ref="O5:V5"/>
    <mergeCell ref="W5:AD5"/>
    <mergeCell ref="C5:D5"/>
    <mergeCell ref="C6:D6"/>
    <mergeCell ref="C7:D8"/>
    <mergeCell ref="G7:H7"/>
    <mergeCell ref="I7:J7"/>
    <mergeCell ref="K7:M7"/>
    <mergeCell ref="W7:AD7"/>
    <mergeCell ref="K8:M8"/>
    <mergeCell ref="W8:AD8"/>
    <mergeCell ref="O18:V18"/>
    <mergeCell ref="W18:AD18"/>
    <mergeCell ref="E6:F6"/>
    <mergeCell ref="G6:H6"/>
    <mergeCell ref="I6:J6"/>
    <mergeCell ref="K6:N6"/>
    <mergeCell ref="O6:V6"/>
    <mergeCell ref="W6:AD6"/>
    <mergeCell ref="G8:H8"/>
    <mergeCell ref="O11:V11"/>
    <mergeCell ref="W11:AD11"/>
    <mergeCell ref="O12:V12"/>
    <mergeCell ref="W12:AD12"/>
    <mergeCell ref="W14:AD14"/>
    <mergeCell ref="O14:V14"/>
    <mergeCell ref="O15:V15"/>
    <mergeCell ref="O20:V20"/>
    <mergeCell ref="W20:AD20"/>
    <mergeCell ref="O21:V21"/>
    <mergeCell ref="W21:AD21"/>
    <mergeCell ref="O25:U25"/>
    <mergeCell ref="X25:AD25"/>
    <mergeCell ref="O7:V7"/>
    <mergeCell ref="O8:V8"/>
    <mergeCell ref="O9:V9"/>
    <mergeCell ref="W9:AD9"/>
    <mergeCell ref="W15:AD15"/>
    <mergeCell ref="O17:V17"/>
    <mergeCell ref="W17:AD17"/>
  </mergeCells>
  <conditionalFormatting sqref="C5 E5 G5 I5 K5:L5 O5 W5 C7 E8 G8 I8 K8:L8 O8 W8 C10 E11 G11 I11 K11:L11 O11 W11 C13 E14 G14 I14 K14:L14 O14 W14 C16 E17 G17 I17 K17:L17 O17 W17 E20 G20 I20 K20:L20 O20 W20">
    <cfRule type="expression" dxfId="47" priority="1">
      <formula>MONTH(C5)&lt;&gt;MONTH($C$2)</formula>
    </cfRule>
    <cfRule type="expression" dxfId="46" priority="2">
      <formula>OR(WEEKDAY(C5,1)=1,WEEKDAY(C5,1)=7)</formula>
    </cfRule>
  </conditionalFormatting>
  <conditionalFormatting sqref="C19">
    <cfRule type="expression" dxfId="45" priority="3">
      <formula>MONTH(C19)&lt;&gt;MONTH($C$2)</formula>
    </cfRule>
    <cfRule type="expression" dxfId="44" priority="4">
      <formula>OR(WEEKDAY(C19,1)=1,WEEKDAY(C19,1)=7)</formula>
    </cfRule>
  </conditionalFormatting>
  <printOptions horizontalCentered="1"/>
  <pageMargins left="0.5" right="0.5" top="0.25" bottom="0.2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O1000"/>
  <sheetViews>
    <sheetView showGridLines="0" workbookViewId="0"/>
  </sheetViews>
  <sheetFormatPr baseColWidth="10" defaultColWidth="12.6640625" defaultRowHeight="15" customHeight="1" x14ac:dyDescent="0.15"/>
  <cols>
    <col min="1" max="3" width="5.33203125" customWidth="1"/>
    <col min="4" max="4" width="15.33203125" customWidth="1"/>
    <col min="5" max="5" width="5.33203125" customWidth="1"/>
    <col min="6" max="6" width="15.33203125" customWidth="1"/>
    <col min="7" max="7" width="5.33203125" customWidth="1"/>
    <col min="8" max="8" width="15.33203125" customWidth="1"/>
    <col min="9" max="9" width="5.33203125" customWidth="1"/>
    <col min="10" max="10" width="15.33203125" customWidth="1"/>
    <col min="11" max="13" width="5.33203125" customWidth="1"/>
    <col min="14" max="14" width="4.83203125" customWidth="1"/>
    <col min="15" max="21" width="2.33203125" customWidth="1"/>
    <col min="22" max="22" width="3.33203125" customWidth="1"/>
    <col min="23" max="29" width="2.33203125" customWidth="1"/>
    <col min="30" max="30" width="4.1640625" customWidth="1"/>
    <col min="31" max="32" width="5.33203125" customWidth="1"/>
    <col min="33" max="33" width="10.33203125" customWidth="1"/>
    <col min="34" max="41" width="8.6640625" customWidth="1"/>
  </cols>
  <sheetData>
    <row r="1" spans="1:41" ht="24.75" customHeight="1" x14ac:dyDescent="0.1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3"/>
      <c r="AH1" s="3"/>
      <c r="AI1" s="3"/>
      <c r="AJ1" s="3"/>
      <c r="AK1" s="3"/>
      <c r="AL1" s="3"/>
      <c r="AM1" s="3"/>
      <c r="AN1" s="3"/>
      <c r="AO1" s="3"/>
    </row>
    <row r="2" spans="1:41" ht="60" customHeight="1" x14ac:dyDescent="0.55000000000000004">
      <c r="A2" s="60"/>
      <c r="B2" s="60"/>
      <c r="C2" s="129">
        <f>DATE(About!Q8,About!Q10+1,1)</f>
        <v>46054</v>
      </c>
      <c r="D2" s="100"/>
      <c r="E2" s="100"/>
      <c r="F2" s="100"/>
      <c r="G2" s="100"/>
      <c r="H2" s="100"/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/>
      <c r="T2" s="100"/>
      <c r="U2" s="100"/>
      <c r="V2" s="100"/>
      <c r="W2" s="100"/>
      <c r="X2" s="100"/>
      <c r="Y2" s="100"/>
      <c r="Z2" s="100"/>
      <c r="AA2" s="100"/>
      <c r="AB2" s="100"/>
      <c r="AC2" s="100"/>
      <c r="AD2" s="101"/>
      <c r="AE2" s="60"/>
      <c r="AF2" s="60"/>
      <c r="AG2" s="61"/>
      <c r="AH2" s="61"/>
      <c r="AI2" s="61"/>
      <c r="AJ2" s="61"/>
      <c r="AK2" s="61"/>
      <c r="AL2" s="61"/>
      <c r="AM2" s="61"/>
      <c r="AN2" s="61"/>
      <c r="AO2" s="61"/>
    </row>
    <row r="3" spans="1:41" ht="19.5" customHeight="1" x14ac:dyDescent="0.55000000000000004">
      <c r="A3" s="30"/>
      <c r="B3" s="30"/>
      <c r="C3" s="31"/>
      <c r="D3" s="31"/>
      <c r="E3" s="31"/>
      <c r="F3" s="31"/>
      <c r="G3" s="31"/>
      <c r="H3" s="31"/>
      <c r="I3" s="31"/>
      <c r="J3" s="31"/>
      <c r="K3" s="32"/>
      <c r="L3" s="32"/>
      <c r="M3" s="32"/>
      <c r="N3" s="32"/>
      <c r="O3" s="30"/>
      <c r="P3" s="30"/>
      <c r="Q3" s="30"/>
      <c r="R3" s="30"/>
      <c r="S3" s="30"/>
      <c r="T3" s="30"/>
      <c r="U3" s="30"/>
      <c r="V3" s="28"/>
      <c r="W3" s="30"/>
      <c r="X3" s="30"/>
      <c r="Y3" s="30"/>
      <c r="Z3" s="30"/>
      <c r="AA3" s="30"/>
      <c r="AB3" s="30"/>
      <c r="AC3" s="30"/>
      <c r="AD3" s="30"/>
      <c r="AE3" s="30"/>
      <c r="AF3" s="28"/>
      <c r="AG3" s="33"/>
      <c r="AH3" s="33"/>
      <c r="AI3" s="34"/>
      <c r="AJ3" s="34"/>
      <c r="AK3" s="34"/>
      <c r="AL3" s="34"/>
      <c r="AM3" s="34"/>
      <c r="AN3" s="34"/>
      <c r="AO3" s="34"/>
    </row>
    <row r="4" spans="1:41" ht="30" customHeight="1" x14ac:dyDescent="0.2">
      <c r="A4" s="35"/>
      <c r="B4" s="35"/>
      <c r="C4" s="114">
        <f>C5</f>
        <v>46054</v>
      </c>
      <c r="D4" s="115"/>
      <c r="E4" s="114">
        <f>E5</f>
        <v>46055</v>
      </c>
      <c r="F4" s="115"/>
      <c r="G4" s="114">
        <f>G5</f>
        <v>46056</v>
      </c>
      <c r="H4" s="115"/>
      <c r="I4" s="114">
        <f>I5</f>
        <v>46057</v>
      </c>
      <c r="J4" s="115"/>
      <c r="K4" s="114">
        <f>K5</f>
        <v>46058</v>
      </c>
      <c r="L4" s="116"/>
      <c r="M4" s="115"/>
      <c r="N4" s="36"/>
      <c r="O4" s="114">
        <f>O5</f>
        <v>46059</v>
      </c>
      <c r="P4" s="116"/>
      <c r="Q4" s="116"/>
      <c r="R4" s="116"/>
      <c r="S4" s="116"/>
      <c r="T4" s="116"/>
      <c r="U4" s="116"/>
      <c r="V4" s="115"/>
      <c r="W4" s="114">
        <f>W5</f>
        <v>46060</v>
      </c>
      <c r="X4" s="116"/>
      <c r="Y4" s="116"/>
      <c r="Z4" s="116"/>
      <c r="AA4" s="116"/>
      <c r="AB4" s="116"/>
      <c r="AC4" s="116"/>
      <c r="AD4" s="115"/>
      <c r="AE4" s="35"/>
      <c r="AF4" s="37"/>
      <c r="AG4" s="38"/>
      <c r="AH4" s="38"/>
      <c r="AI4" s="38"/>
      <c r="AJ4" s="39"/>
      <c r="AK4" s="39"/>
      <c r="AL4" s="39"/>
      <c r="AM4" s="39"/>
      <c r="AN4" s="39"/>
      <c r="AO4" s="39"/>
    </row>
    <row r="5" spans="1:41" ht="24.75" customHeight="1" x14ac:dyDescent="0.2">
      <c r="A5" s="1"/>
      <c r="B5" s="1"/>
      <c r="C5" s="130">
        <f>$C$2-(WEEKDAY($C$2,1)-(start_day-1))-IF((WEEKDAY($C$2,1)-(start_day-1))&lt;=0,7,0)+1</f>
        <v>46054</v>
      </c>
      <c r="D5" s="98"/>
      <c r="E5" s="130">
        <f>C5+1</f>
        <v>46055</v>
      </c>
      <c r="F5" s="98"/>
      <c r="G5" s="130">
        <f>E5+1</f>
        <v>46056</v>
      </c>
      <c r="H5" s="98"/>
      <c r="I5" s="130">
        <f>G5+1</f>
        <v>46057</v>
      </c>
      <c r="J5" s="98"/>
      <c r="K5" s="117">
        <f>I5+1</f>
        <v>46058</v>
      </c>
      <c r="L5" s="97"/>
      <c r="M5" s="98"/>
      <c r="N5" s="40"/>
      <c r="O5" s="117">
        <f>K5+1</f>
        <v>46059</v>
      </c>
      <c r="P5" s="97"/>
      <c r="Q5" s="97"/>
      <c r="R5" s="97"/>
      <c r="S5" s="97"/>
      <c r="T5" s="97"/>
      <c r="U5" s="97"/>
      <c r="V5" s="98"/>
      <c r="W5" s="117">
        <f>O5+1</f>
        <v>46060</v>
      </c>
      <c r="X5" s="97"/>
      <c r="Y5" s="97"/>
      <c r="Z5" s="97"/>
      <c r="AA5" s="97"/>
      <c r="AB5" s="97"/>
      <c r="AC5" s="97"/>
      <c r="AD5" s="98"/>
      <c r="AE5" s="1"/>
      <c r="AF5" s="41"/>
      <c r="AG5" s="42"/>
      <c r="AH5" s="42"/>
      <c r="AI5" s="42"/>
      <c r="AJ5" s="3"/>
      <c r="AK5" s="3"/>
      <c r="AL5" s="3"/>
      <c r="AM5" s="3"/>
      <c r="AN5" s="3"/>
      <c r="AO5" s="3"/>
    </row>
    <row r="6" spans="1:41" ht="75" customHeight="1" x14ac:dyDescent="0.15">
      <c r="A6" s="43"/>
      <c r="B6" s="43"/>
      <c r="C6" s="109"/>
      <c r="D6" s="108"/>
      <c r="E6" s="109"/>
      <c r="F6" s="108"/>
      <c r="G6" s="109"/>
      <c r="H6" s="108"/>
      <c r="I6" s="109"/>
      <c r="J6" s="108"/>
      <c r="K6" s="106"/>
      <c r="L6" s="107"/>
      <c r="M6" s="107"/>
      <c r="N6" s="108"/>
      <c r="O6" s="106"/>
      <c r="P6" s="107"/>
      <c r="Q6" s="107"/>
      <c r="R6" s="107"/>
      <c r="S6" s="107"/>
      <c r="T6" s="107"/>
      <c r="U6" s="107"/>
      <c r="V6" s="108"/>
      <c r="W6" s="106"/>
      <c r="X6" s="107"/>
      <c r="Y6" s="107"/>
      <c r="Z6" s="107"/>
      <c r="AA6" s="107"/>
      <c r="AB6" s="107"/>
      <c r="AC6" s="107"/>
      <c r="AD6" s="108"/>
      <c r="AE6" s="4"/>
      <c r="AF6" s="43"/>
      <c r="AG6" s="44"/>
      <c r="AH6" s="44"/>
      <c r="AI6" s="44"/>
      <c r="AJ6" s="44"/>
      <c r="AK6" s="44"/>
      <c r="AL6" s="44"/>
      <c r="AM6" s="44"/>
      <c r="AN6" s="44"/>
      <c r="AO6" s="44"/>
    </row>
    <row r="7" spans="1:41" ht="9.75" customHeight="1" x14ac:dyDescent="0.15">
      <c r="A7" s="1"/>
      <c r="B7" s="1"/>
      <c r="C7" s="128">
        <f>W5+1</f>
        <v>46061</v>
      </c>
      <c r="D7" s="92"/>
      <c r="E7" s="102"/>
      <c r="F7" s="101"/>
      <c r="G7" s="102"/>
      <c r="H7" s="101"/>
      <c r="I7" s="102"/>
      <c r="J7" s="101"/>
      <c r="K7" s="104"/>
      <c r="L7" s="100"/>
      <c r="M7" s="101"/>
      <c r="N7" s="45"/>
      <c r="O7" s="104"/>
      <c r="P7" s="100"/>
      <c r="Q7" s="100"/>
      <c r="R7" s="100"/>
      <c r="S7" s="100"/>
      <c r="T7" s="100"/>
      <c r="U7" s="100"/>
      <c r="V7" s="101"/>
      <c r="W7" s="104"/>
      <c r="X7" s="100"/>
      <c r="Y7" s="100"/>
      <c r="Z7" s="100"/>
      <c r="AA7" s="100"/>
      <c r="AB7" s="100"/>
      <c r="AC7" s="100"/>
      <c r="AD7" s="101"/>
      <c r="AE7" s="1"/>
      <c r="AF7" s="1"/>
      <c r="AG7" s="3"/>
      <c r="AH7" s="3"/>
      <c r="AI7" s="3"/>
      <c r="AJ7" s="3"/>
      <c r="AK7" s="3"/>
      <c r="AL7" s="3"/>
      <c r="AM7" s="3"/>
      <c r="AN7" s="3"/>
      <c r="AO7" s="3"/>
    </row>
    <row r="8" spans="1:41" ht="15" customHeight="1" x14ac:dyDescent="0.15">
      <c r="A8" s="4"/>
      <c r="B8" s="4"/>
      <c r="C8" s="96"/>
      <c r="D8" s="98"/>
      <c r="E8" s="105">
        <f>C7+1</f>
        <v>46062</v>
      </c>
      <c r="F8" s="101"/>
      <c r="G8" s="105">
        <f>E8+1</f>
        <v>46063</v>
      </c>
      <c r="H8" s="101"/>
      <c r="I8" s="105">
        <f>G8+1</f>
        <v>46064</v>
      </c>
      <c r="J8" s="101"/>
      <c r="K8" s="105">
        <f>I8+1</f>
        <v>46065</v>
      </c>
      <c r="L8" s="100"/>
      <c r="M8" s="101"/>
      <c r="N8" s="46"/>
      <c r="O8" s="105">
        <f>K8+1</f>
        <v>46066</v>
      </c>
      <c r="P8" s="100"/>
      <c r="Q8" s="100"/>
      <c r="R8" s="100"/>
      <c r="S8" s="100"/>
      <c r="T8" s="100"/>
      <c r="U8" s="100"/>
      <c r="V8" s="101"/>
      <c r="W8" s="105">
        <f>O8+1</f>
        <v>46067</v>
      </c>
      <c r="X8" s="100"/>
      <c r="Y8" s="100"/>
      <c r="Z8" s="100"/>
      <c r="AA8" s="100"/>
      <c r="AB8" s="100"/>
      <c r="AC8" s="100"/>
      <c r="AD8" s="101"/>
      <c r="AE8" s="4"/>
      <c r="AF8" s="4"/>
      <c r="AG8" s="5"/>
      <c r="AH8" s="5"/>
      <c r="AI8" s="5"/>
      <c r="AJ8" s="5"/>
      <c r="AK8" s="5"/>
      <c r="AL8" s="5"/>
      <c r="AM8" s="5"/>
      <c r="AN8" s="5"/>
      <c r="AO8" s="5"/>
    </row>
    <row r="9" spans="1:41" ht="75" customHeight="1" x14ac:dyDescent="0.15">
      <c r="A9" s="43"/>
      <c r="B9" s="43"/>
      <c r="C9" s="135"/>
      <c r="D9" s="108"/>
      <c r="E9" s="106"/>
      <c r="F9" s="108"/>
      <c r="G9" s="106"/>
      <c r="H9" s="108"/>
      <c r="I9" s="106"/>
      <c r="J9" s="108"/>
      <c r="K9" s="106"/>
      <c r="L9" s="107"/>
      <c r="M9" s="107"/>
      <c r="N9" s="108"/>
      <c r="O9" s="106"/>
      <c r="P9" s="107"/>
      <c r="Q9" s="107"/>
      <c r="R9" s="107"/>
      <c r="S9" s="107"/>
      <c r="T9" s="107"/>
      <c r="U9" s="107"/>
      <c r="V9" s="108"/>
      <c r="W9" s="106"/>
      <c r="X9" s="107"/>
      <c r="Y9" s="107"/>
      <c r="Z9" s="107"/>
      <c r="AA9" s="107"/>
      <c r="AB9" s="107"/>
      <c r="AC9" s="107"/>
      <c r="AD9" s="108"/>
      <c r="AE9" s="4"/>
      <c r="AF9" s="43"/>
      <c r="AG9" s="44"/>
      <c r="AH9" s="44"/>
      <c r="AI9" s="44"/>
      <c r="AJ9" s="44"/>
      <c r="AK9" s="44"/>
      <c r="AL9" s="44"/>
      <c r="AM9" s="44"/>
      <c r="AN9" s="44"/>
      <c r="AO9" s="44"/>
    </row>
    <row r="10" spans="1:41" ht="9.75" customHeight="1" x14ac:dyDescent="0.15">
      <c r="A10" s="43"/>
      <c r="B10" s="43"/>
      <c r="C10" s="128">
        <f>W8+1</f>
        <v>46068</v>
      </c>
      <c r="D10" s="92"/>
      <c r="E10" s="45"/>
      <c r="F10" s="45"/>
      <c r="G10" s="45"/>
      <c r="H10" s="45"/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  <c r="U10" s="45"/>
      <c r="V10" s="45"/>
      <c r="W10" s="45"/>
      <c r="X10" s="45"/>
      <c r="Y10" s="45"/>
      <c r="Z10" s="45"/>
      <c r="AA10" s="45"/>
      <c r="AB10" s="45"/>
      <c r="AC10" s="45"/>
      <c r="AD10" s="45"/>
      <c r="AE10" s="4"/>
      <c r="AF10" s="43"/>
      <c r="AG10" s="44"/>
      <c r="AH10" s="44"/>
      <c r="AI10" s="44"/>
      <c r="AJ10" s="44"/>
      <c r="AK10" s="44"/>
      <c r="AL10" s="44"/>
      <c r="AM10" s="44"/>
      <c r="AN10" s="44"/>
      <c r="AO10" s="44"/>
    </row>
    <row r="11" spans="1:41" ht="15" customHeight="1" x14ac:dyDescent="0.15">
      <c r="A11" s="4"/>
      <c r="B11" s="4"/>
      <c r="C11" s="96"/>
      <c r="D11" s="98"/>
      <c r="E11" s="105">
        <f>C10+1</f>
        <v>46069</v>
      </c>
      <c r="F11" s="101"/>
      <c r="G11" s="105">
        <f>E11+1</f>
        <v>46070</v>
      </c>
      <c r="H11" s="101"/>
      <c r="I11" s="105">
        <f>G11+1</f>
        <v>46071</v>
      </c>
      <c r="J11" s="101"/>
      <c r="K11" s="105">
        <f>I11+1</f>
        <v>46072</v>
      </c>
      <c r="L11" s="100"/>
      <c r="M11" s="101"/>
      <c r="N11" s="46"/>
      <c r="O11" s="105">
        <f>K11+1</f>
        <v>46073</v>
      </c>
      <c r="P11" s="100"/>
      <c r="Q11" s="100"/>
      <c r="R11" s="100"/>
      <c r="S11" s="100"/>
      <c r="T11" s="100"/>
      <c r="U11" s="100"/>
      <c r="V11" s="101"/>
      <c r="W11" s="105">
        <f>O11+1</f>
        <v>46074</v>
      </c>
      <c r="X11" s="100"/>
      <c r="Y11" s="100"/>
      <c r="Z11" s="100"/>
      <c r="AA11" s="100"/>
      <c r="AB11" s="100"/>
      <c r="AC11" s="100"/>
      <c r="AD11" s="101"/>
      <c r="AE11" s="4"/>
      <c r="AF11" s="4"/>
      <c r="AG11" s="5"/>
      <c r="AH11" s="5"/>
      <c r="AI11" s="3"/>
      <c r="AJ11" s="5"/>
      <c r="AK11" s="5"/>
      <c r="AL11" s="5"/>
      <c r="AM11" s="5"/>
      <c r="AN11" s="5"/>
      <c r="AO11" s="5"/>
    </row>
    <row r="12" spans="1:41" ht="75" customHeight="1" x14ac:dyDescent="0.15">
      <c r="A12" s="43"/>
      <c r="B12" s="43"/>
      <c r="C12" s="135"/>
      <c r="D12" s="108"/>
      <c r="E12" s="106"/>
      <c r="F12" s="108"/>
      <c r="G12" s="106"/>
      <c r="H12" s="108"/>
      <c r="I12" s="106"/>
      <c r="J12" s="108"/>
      <c r="K12" s="106"/>
      <c r="L12" s="107"/>
      <c r="M12" s="107"/>
      <c r="N12" s="108"/>
      <c r="O12" s="106"/>
      <c r="P12" s="107"/>
      <c r="Q12" s="107"/>
      <c r="R12" s="107"/>
      <c r="S12" s="107"/>
      <c r="T12" s="107"/>
      <c r="U12" s="107"/>
      <c r="V12" s="108"/>
      <c r="W12" s="106"/>
      <c r="X12" s="107"/>
      <c r="Y12" s="107"/>
      <c r="Z12" s="107"/>
      <c r="AA12" s="107"/>
      <c r="AB12" s="107"/>
      <c r="AC12" s="107"/>
      <c r="AD12" s="108"/>
      <c r="AE12" s="4"/>
      <c r="AF12" s="43"/>
      <c r="AG12" s="44"/>
      <c r="AH12" s="44"/>
      <c r="AI12" s="44"/>
      <c r="AJ12" s="44"/>
      <c r="AK12" s="44"/>
      <c r="AL12" s="44"/>
      <c r="AM12" s="44"/>
      <c r="AN12" s="44"/>
      <c r="AO12" s="44"/>
    </row>
    <row r="13" spans="1:41" ht="9.75" customHeight="1" x14ac:dyDescent="0.15">
      <c r="A13" s="43"/>
      <c r="B13" s="43"/>
      <c r="C13" s="128">
        <f>W11+1</f>
        <v>46075</v>
      </c>
      <c r="D13" s="92"/>
      <c r="E13" s="45"/>
      <c r="F13" s="45"/>
      <c r="G13" s="45"/>
      <c r="H13" s="45"/>
      <c r="I13" s="45"/>
      <c r="J13" s="45"/>
      <c r="K13" s="45"/>
      <c r="L13" s="45"/>
      <c r="M13" s="45"/>
      <c r="N13" s="45"/>
      <c r="O13" s="45"/>
      <c r="P13" s="45"/>
      <c r="Q13" s="45"/>
      <c r="R13" s="45"/>
      <c r="S13" s="45"/>
      <c r="T13" s="45"/>
      <c r="U13" s="45"/>
      <c r="V13" s="45"/>
      <c r="W13" s="45"/>
      <c r="X13" s="45"/>
      <c r="Y13" s="45"/>
      <c r="Z13" s="45"/>
      <c r="AA13" s="45"/>
      <c r="AB13" s="45"/>
      <c r="AC13" s="45"/>
      <c r="AD13" s="45"/>
      <c r="AE13" s="4"/>
      <c r="AF13" s="43"/>
      <c r="AG13" s="44"/>
      <c r="AH13" s="44"/>
      <c r="AI13" s="44"/>
      <c r="AJ13" s="44"/>
      <c r="AK13" s="44"/>
      <c r="AL13" s="44"/>
      <c r="AM13" s="44"/>
      <c r="AN13" s="44"/>
      <c r="AO13" s="44"/>
    </row>
    <row r="14" spans="1:41" ht="15" customHeight="1" x14ac:dyDescent="0.15">
      <c r="A14" s="4"/>
      <c r="B14" s="4"/>
      <c r="C14" s="96"/>
      <c r="D14" s="98"/>
      <c r="E14" s="105">
        <f>C13+1</f>
        <v>46076</v>
      </c>
      <c r="F14" s="101"/>
      <c r="G14" s="105">
        <f>E14+1</f>
        <v>46077</v>
      </c>
      <c r="H14" s="101"/>
      <c r="I14" s="105">
        <f>G14+1</f>
        <v>46078</v>
      </c>
      <c r="J14" s="101"/>
      <c r="K14" s="105">
        <f>I14+1</f>
        <v>46079</v>
      </c>
      <c r="L14" s="100"/>
      <c r="M14" s="101"/>
      <c r="N14" s="46"/>
      <c r="O14" s="105">
        <f>K14+1</f>
        <v>46080</v>
      </c>
      <c r="P14" s="100"/>
      <c r="Q14" s="100"/>
      <c r="R14" s="100"/>
      <c r="S14" s="100"/>
      <c r="T14" s="100"/>
      <c r="U14" s="100"/>
      <c r="V14" s="101"/>
      <c r="W14" s="105">
        <f>O14+1</f>
        <v>46081</v>
      </c>
      <c r="X14" s="100"/>
      <c r="Y14" s="100"/>
      <c r="Z14" s="100"/>
      <c r="AA14" s="100"/>
      <c r="AB14" s="100"/>
      <c r="AC14" s="100"/>
      <c r="AD14" s="101"/>
      <c r="AE14" s="4"/>
      <c r="AF14" s="4"/>
      <c r="AG14" s="5"/>
      <c r="AH14" s="5"/>
      <c r="AI14" s="5"/>
      <c r="AJ14" s="5"/>
      <c r="AK14" s="5"/>
      <c r="AL14" s="5"/>
      <c r="AM14" s="5"/>
      <c r="AN14" s="5"/>
      <c r="AO14" s="5"/>
    </row>
    <row r="15" spans="1:41" ht="75" customHeight="1" x14ac:dyDescent="0.15">
      <c r="A15" s="43"/>
      <c r="B15" s="43"/>
      <c r="C15" s="135"/>
      <c r="D15" s="108"/>
      <c r="E15" s="106"/>
      <c r="F15" s="108"/>
      <c r="G15" s="106"/>
      <c r="H15" s="108"/>
      <c r="I15" s="106"/>
      <c r="J15" s="108"/>
      <c r="K15" s="106"/>
      <c r="L15" s="107"/>
      <c r="M15" s="107"/>
      <c r="N15" s="108"/>
      <c r="O15" s="106"/>
      <c r="P15" s="107"/>
      <c r="Q15" s="107"/>
      <c r="R15" s="107"/>
      <c r="S15" s="107"/>
      <c r="T15" s="107"/>
      <c r="U15" s="107"/>
      <c r="V15" s="108"/>
      <c r="W15" s="106"/>
      <c r="X15" s="107"/>
      <c r="Y15" s="107"/>
      <c r="Z15" s="107"/>
      <c r="AA15" s="107"/>
      <c r="AB15" s="107"/>
      <c r="AC15" s="107"/>
      <c r="AD15" s="108"/>
      <c r="AE15" s="4"/>
      <c r="AF15" s="43"/>
      <c r="AG15" s="44"/>
      <c r="AH15" s="44"/>
      <c r="AI15" s="44"/>
      <c r="AJ15" s="44"/>
      <c r="AK15" s="44"/>
      <c r="AL15" s="44"/>
      <c r="AM15" s="44"/>
      <c r="AN15" s="44"/>
      <c r="AO15" s="44"/>
    </row>
    <row r="16" spans="1:41" ht="9.75" customHeight="1" x14ac:dyDescent="0.15">
      <c r="A16" s="43"/>
      <c r="B16" s="43"/>
      <c r="C16" s="128">
        <f>W14+1</f>
        <v>46082</v>
      </c>
      <c r="D16" s="92"/>
      <c r="E16" s="45"/>
      <c r="F16" s="45"/>
      <c r="G16" s="45"/>
      <c r="H16" s="45"/>
      <c r="I16" s="45"/>
      <c r="J16" s="45"/>
      <c r="K16" s="47"/>
      <c r="L16" s="47"/>
      <c r="M16" s="47"/>
      <c r="N16" s="47"/>
      <c r="O16" s="47"/>
      <c r="P16" s="47"/>
      <c r="Q16" s="47"/>
      <c r="R16" s="47"/>
      <c r="S16" s="47"/>
      <c r="T16" s="47"/>
      <c r="U16" s="47"/>
      <c r="V16" s="47"/>
      <c r="W16" s="47"/>
      <c r="X16" s="47"/>
      <c r="Y16" s="47"/>
      <c r="Z16" s="47"/>
      <c r="AA16" s="47"/>
      <c r="AB16" s="47"/>
      <c r="AC16" s="47"/>
      <c r="AD16" s="47"/>
      <c r="AE16" s="4"/>
      <c r="AF16" s="43"/>
      <c r="AG16" s="44"/>
      <c r="AH16" s="44"/>
      <c r="AI16" s="44"/>
      <c r="AJ16" s="44"/>
      <c r="AK16" s="44"/>
      <c r="AL16" s="44"/>
      <c r="AM16" s="44"/>
      <c r="AN16" s="44"/>
      <c r="AO16" s="44"/>
    </row>
    <row r="17" spans="1:41" ht="15" customHeight="1" x14ac:dyDescent="0.15">
      <c r="A17" s="4"/>
      <c r="B17" s="4"/>
      <c r="C17" s="96"/>
      <c r="D17" s="98"/>
      <c r="E17" s="105">
        <f>C16+1</f>
        <v>46083</v>
      </c>
      <c r="F17" s="101"/>
      <c r="G17" s="105">
        <f>E17+1</f>
        <v>46084</v>
      </c>
      <c r="H17" s="101"/>
      <c r="I17" s="105">
        <f>G17+1</f>
        <v>46085</v>
      </c>
      <c r="J17" s="101"/>
      <c r="K17" s="134">
        <f>I17+1</f>
        <v>46086</v>
      </c>
      <c r="L17" s="100"/>
      <c r="M17" s="101"/>
      <c r="N17" s="50"/>
      <c r="O17" s="99">
        <f>K17+1</f>
        <v>46087</v>
      </c>
      <c r="P17" s="100"/>
      <c r="Q17" s="100"/>
      <c r="R17" s="100"/>
      <c r="S17" s="100"/>
      <c r="T17" s="100"/>
      <c r="U17" s="100"/>
      <c r="V17" s="101"/>
      <c r="W17" s="99">
        <f>O17+1</f>
        <v>46088</v>
      </c>
      <c r="X17" s="100"/>
      <c r="Y17" s="100"/>
      <c r="Z17" s="100"/>
      <c r="AA17" s="100"/>
      <c r="AB17" s="100"/>
      <c r="AC17" s="100"/>
      <c r="AD17" s="101"/>
      <c r="AE17" s="4"/>
      <c r="AF17" s="4"/>
      <c r="AG17" s="5"/>
      <c r="AH17" s="5"/>
      <c r="AI17" s="5"/>
      <c r="AJ17" s="5"/>
      <c r="AK17" s="5"/>
      <c r="AL17" s="5"/>
      <c r="AM17" s="5"/>
      <c r="AN17" s="5"/>
      <c r="AO17" s="5"/>
    </row>
    <row r="18" spans="1:41" ht="75" customHeight="1" x14ac:dyDescent="0.15">
      <c r="A18" s="43"/>
      <c r="B18" s="43"/>
      <c r="C18" s="109"/>
      <c r="D18" s="108"/>
      <c r="E18" s="106"/>
      <c r="F18" s="108"/>
      <c r="G18" s="106"/>
      <c r="H18" s="108"/>
      <c r="I18" s="106"/>
      <c r="J18" s="108"/>
      <c r="K18" s="106"/>
      <c r="L18" s="107"/>
      <c r="M18" s="108"/>
      <c r="N18" s="49"/>
      <c r="O18" s="109"/>
      <c r="P18" s="107"/>
      <c r="Q18" s="107"/>
      <c r="R18" s="107"/>
      <c r="S18" s="107"/>
      <c r="T18" s="107"/>
      <c r="U18" s="107"/>
      <c r="V18" s="108"/>
      <c r="W18" s="109"/>
      <c r="X18" s="107"/>
      <c r="Y18" s="107"/>
      <c r="Z18" s="107"/>
      <c r="AA18" s="107"/>
      <c r="AB18" s="107"/>
      <c r="AC18" s="107"/>
      <c r="AD18" s="108"/>
      <c r="AE18" s="4"/>
      <c r="AF18" s="43"/>
      <c r="AG18" s="44"/>
      <c r="AH18" s="44"/>
      <c r="AI18" s="44"/>
      <c r="AJ18" s="44"/>
      <c r="AK18" s="44"/>
      <c r="AL18" s="44"/>
      <c r="AM18" s="44"/>
      <c r="AN18" s="44"/>
      <c r="AO18" s="3"/>
    </row>
    <row r="19" spans="1:41" ht="9.75" customHeight="1" x14ac:dyDescent="0.15">
      <c r="A19" s="43"/>
      <c r="B19" s="43"/>
      <c r="C19" s="127">
        <f>W17+1</f>
        <v>46089</v>
      </c>
      <c r="D19" s="92"/>
      <c r="E19" s="47"/>
      <c r="F19" s="47"/>
      <c r="G19" s="47"/>
      <c r="H19" s="47"/>
      <c r="I19" s="47"/>
      <c r="J19" s="47"/>
      <c r="K19" s="47"/>
      <c r="L19" s="47"/>
      <c r="M19" s="47"/>
      <c r="N19" s="47"/>
      <c r="O19" s="47"/>
      <c r="P19" s="47"/>
      <c r="Q19" s="47"/>
      <c r="R19" s="47"/>
      <c r="S19" s="47"/>
      <c r="T19" s="47"/>
      <c r="U19" s="47"/>
      <c r="V19" s="47"/>
      <c r="W19" s="47"/>
      <c r="X19" s="47"/>
      <c r="Y19" s="47"/>
      <c r="Z19" s="47"/>
      <c r="AA19" s="47"/>
      <c r="AB19" s="47"/>
      <c r="AC19" s="47"/>
      <c r="AD19" s="47"/>
      <c r="AE19" s="4"/>
      <c r="AF19" s="43"/>
      <c r="AG19" s="44"/>
      <c r="AH19" s="44"/>
      <c r="AI19" s="44"/>
      <c r="AJ19" s="44"/>
      <c r="AK19" s="44"/>
      <c r="AL19" s="44"/>
      <c r="AM19" s="44"/>
      <c r="AN19" s="44"/>
      <c r="AO19" s="44"/>
    </row>
    <row r="20" spans="1:41" ht="15" customHeight="1" x14ac:dyDescent="0.15">
      <c r="A20" s="4"/>
      <c r="B20" s="4"/>
      <c r="C20" s="96"/>
      <c r="D20" s="98"/>
      <c r="E20" s="99">
        <f>C19+1</f>
        <v>46090</v>
      </c>
      <c r="F20" s="101"/>
      <c r="G20" s="99">
        <f>E20+1</f>
        <v>46091</v>
      </c>
      <c r="H20" s="101"/>
      <c r="I20" s="99">
        <f>G20+1</f>
        <v>46092</v>
      </c>
      <c r="J20" s="101"/>
      <c r="K20" s="99">
        <f>I20+1</f>
        <v>46093</v>
      </c>
      <c r="L20" s="100"/>
      <c r="M20" s="101"/>
      <c r="N20" s="50"/>
      <c r="O20" s="99">
        <f>K20+1</f>
        <v>46094</v>
      </c>
      <c r="P20" s="100"/>
      <c r="Q20" s="100"/>
      <c r="R20" s="100"/>
      <c r="S20" s="100"/>
      <c r="T20" s="100"/>
      <c r="U20" s="100"/>
      <c r="V20" s="101"/>
      <c r="W20" s="99">
        <f>O20+1</f>
        <v>46095</v>
      </c>
      <c r="X20" s="100"/>
      <c r="Y20" s="100"/>
      <c r="Z20" s="100"/>
      <c r="AA20" s="100"/>
      <c r="AB20" s="100"/>
      <c r="AC20" s="100"/>
      <c r="AD20" s="101"/>
      <c r="AE20" s="4"/>
      <c r="AF20" s="4"/>
      <c r="AG20" s="5"/>
      <c r="AH20" s="5"/>
      <c r="AI20" s="5"/>
      <c r="AJ20" s="5"/>
      <c r="AK20" s="5"/>
      <c r="AL20" s="5"/>
      <c r="AM20" s="5"/>
      <c r="AN20" s="5"/>
      <c r="AO20" s="5"/>
    </row>
    <row r="21" spans="1:41" ht="75" customHeight="1" x14ac:dyDescent="0.15">
      <c r="A21" s="43"/>
      <c r="B21" s="43"/>
      <c r="C21" s="102"/>
      <c r="D21" s="101"/>
      <c r="E21" s="102"/>
      <c r="F21" s="101"/>
      <c r="G21" s="102"/>
      <c r="H21" s="101"/>
      <c r="I21" s="102"/>
      <c r="J21" s="101"/>
      <c r="K21" s="102"/>
      <c r="L21" s="100"/>
      <c r="M21" s="101"/>
      <c r="N21" s="47"/>
      <c r="O21" s="102"/>
      <c r="P21" s="100"/>
      <c r="Q21" s="100"/>
      <c r="R21" s="100"/>
      <c r="S21" s="100"/>
      <c r="T21" s="100"/>
      <c r="U21" s="100"/>
      <c r="V21" s="101"/>
      <c r="W21" s="102"/>
      <c r="X21" s="100"/>
      <c r="Y21" s="100"/>
      <c r="Z21" s="100"/>
      <c r="AA21" s="100"/>
      <c r="AB21" s="100"/>
      <c r="AC21" s="100"/>
      <c r="AD21" s="101"/>
      <c r="AE21" s="4"/>
      <c r="AF21" s="43"/>
      <c r="AG21" s="44"/>
      <c r="AH21" s="44"/>
      <c r="AI21" s="44"/>
      <c r="AJ21" s="44"/>
      <c r="AK21" s="44"/>
      <c r="AL21" s="44"/>
      <c r="AM21" s="44"/>
      <c r="AN21" s="44"/>
      <c r="AO21" s="3"/>
    </row>
    <row r="22" spans="1:41" ht="24.75" customHeight="1" x14ac:dyDescent="0.15">
      <c r="A22" s="4"/>
      <c r="B22" s="4"/>
      <c r="C22" s="51"/>
      <c r="D22" s="51"/>
      <c r="E22" s="51"/>
      <c r="F22" s="51"/>
      <c r="G22" s="52"/>
      <c r="H22" s="43"/>
      <c r="I22" s="43"/>
      <c r="J22" s="43"/>
      <c r="K22" s="43"/>
      <c r="L22" s="43"/>
      <c r="M22" s="43"/>
      <c r="N22" s="43"/>
      <c r="O22" s="53"/>
      <c r="P22" s="53"/>
      <c r="Q22" s="53"/>
      <c r="R22" s="53"/>
      <c r="S22" s="53"/>
      <c r="T22" s="53"/>
      <c r="U22" s="53"/>
      <c r="V22" s="53"/>
      <c r="W22" s="53"/>
      <c r="X22" s="53"/>
      <c r="Y22" s="53"/>
      <c r="Z22" s="53"/>
      <c r="AA22" s="53"/>
      <c r="AB22" s="53"/>
      <c r="AC22" s="53"/>
      <c r="AD22" s="53"/>
      <c r="AE22" s="4"/>
      <c r="AF22" s="4"/>
      <c r="AG22" s="5"/>
      <c r="AH22" s="5"/>
      <c r="AI22" s="5"/>
      <c r="AJ22" s="5"/>
      <c r="AK22" s="5"/>
      <c r="AL22" s="5"/>
      <c r="AM22" s="5"/>
      <c r="AN22" s="5"/>
      <c r="AO22" s="5"/>
    </row>
    <row r="23" spans="1:41" ht="24.75" customHeight="1" x14ac:dyDescent="0.15">
      <c r="A23" s="4"/>
      <c r="B23" s="4"/>
      <c r="C23" s="51"/>
      <c r="D23" s="51"/>
      <c r="E23" s="51"/>
      <c r="F23" s="51"/>
      <c r="G23" s="52"/>
      <c r="H23" s="43"/>
      <c r="I23" s="43"/>
      <c r="J23" s="43"/>
      <c r="K23" s="43"/>
      <c r="L23" s="43"/>
      <c r="M23" s="43"/>
      <c r="N23" s="43"/>
      <c r="O23" s="53"/>
      <c r="P23" s="53"/>
      <c r="Q23" s="53"/>
      <c r="R23" s="53"/>
      <c r="S23" s="53"/>
      <c r="T23" s="53"/>
      <c r="U23" s="53"/>
      <c r="V23" s="53"/>
      <c r="W23" s="53"/>
      <c r="X23" s="53"/>
      <c r="Y23" s="53"/>
      <c r="Z23" s="53"/>
      <c r="AA23" s="53"/>
      <c r="AB23" s="53"/>
      <c r="AC23" s="53"/>
      <c r="AD23" s="53"/>
      <c r="AE23" s="4"/>
      <c r="AF23" s="4"/>
      <c r="AG23" s="5"/>
      <c r="AH23" s="5"/>
      <c r="AI23" s="5"/>
      <c r="AJ23" s="5"/>
      <c r="AK23" s="5"/>
      <c r="AL23" s="5"/>
      <c r="AM23" s="5"/>
      <c r="AN23" s="5"/>
      <c r="AO23" s="5"/>
    </row>
    <row r="24" spans="1:41" ht="24.75" customHeight="1" x14ac:dyDescent="0.1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3"/>
      <c r="AH24" s="3"/>
      <c r="AI24" s="3"/>
      <c r="AJ24" s="3"/>
      <c r="AK24" s="3"/>
      <c r="AL24" s="3"/>
      <c r="AM24" s="3"/>
      <c r="AN24" s="3"/>
      <c r="AO24" s="3"/>
    </row>
    <row r="25" spans="1:41" ht="19.5" customHeight="1" x14ac:dyDescent="0.15">
      <c r="A25" s="1"/>
      <c r="B25" s="1"/>
      <c r="C25" s="120" t="s">
        <v>15</v>
      </c>
      <c r="D25" s="91"/>
      <c r="E25" s="91"/>
      <c r="F25" s="91"/>
      <c r="G25" s="91"/>
      <c r="H25" s="91"/>
      <c r="I25" s="91"/>
      <c r="J25" s="91"/>
      <c r="K25" s="92"/>
      <c r="L25" s="54"/>
      <c r="M25" s="1"/>
      <c r="N25" s="1"/>
      <c r="O25" s="103">
        <f>DATE(YEAR(C2),MONTH(C2)-1,1)</f>
        <v>46023</v>
      </c>
      <c r="P25" s="100"/>
      <c r="Q25" s="100"/>
      <c r="R25" s="100"/>
      <c r="S25" s="100"/>
      <c r="T25" s="100"/>
      <c r="U25" s="101"/>
      <c r="V25" s="20"/>
      <c r="W25" s="20"/>
      <c r="X25" s="103">
        <f>DATE(YEAR(C2),MONTH(C2)+1,1)</f>
        <v>46082</v>
      </c>
      <c r="Y25" s="100"/>
      <c r="Z25" s="100"/>
      <c r="AA25" s="100"/>
      <c r="AB25" s="100"/>
      <c r="AC25" s="100"/>
      <c r="AD25" s="101"/>
      <c r="AE25" s="1"/>
      <c r="AF25" s="1"/>
      <c r="AG25" s="3"/>
      <c r="AH25" s="3"/>
      <c r="AI25" s="3"/>
      <c r="AJ25" s="3"/>
      <c r="AK25" s="3"/>
      <c r="AL25" s="3"/>
      <c r="AM25" s="3"/>
      <c r="AN25" s="3"/>
      <c r="AO25" s="3"/>
    </row>
    <row r="26" spans="1:41" ht="15" customHeight="1" x14ac:dyDescent="0.15">
      <c r="A26" s="1"/>
      <c r="B26" s="1"/>
      <c r="C26" s="96"/>
      <c r="D26" s="97"/>
      <c r="E26" s="97"/>
      <c r="F26" s="97"/>
      <c r="G26" s="97"/>
      <c r="H26" s="97"/>
      <c r="I26" s="97"/>
      <c r="J26" s="97"/>
      <c r="K26" s="98"/>
      <c r="L26" s="54"/>
      <c r="M26" s="1"/>
      <c r="N26" s="1"/>
      <c r="O26" s="55" t="str">
        <f t="array" ref="O26">INDEX({"S";"M";"T";"W";"T";"F";"S"},1+MOD(start_day+1-2,7))</f>
        <v>S</v>
      </c>
      <c r="P26" s="55" t="str">
        <f t="array" ref="P26">INDEX({"S";"M";"T";"W";"T";"F";"S"},1+MOD(start_day+2-2,7))</f>
        <v>M</v>
      </c>
      <c r="Q26" s="55" t="str">
        <f t="array" ref="Q26">INDEX({"S";"M";"T";"W";"T";"F";"S"},1+MOD(start_day+3-2,7))</f>
        <v>T</v>
      </c>
      <c r="R26" s="55" t="str">
        <f t="array" ref="R26">INDEX({"S";"M";"T";"W";"T";"F";"S"},1+MOD(start_day+4-2,7))</f>
        <v>W</v>
      </c>
      <c r="S26" s="55" t="str">
        <f t="array" ref="S26">INDEX({"S";"M";"T";"W";"T";"F";"S"},1+MOD(start_day+5-2,7))</f>
        <v>T</v>
      </c>
      <c r="T26" s="55" t="str">
        <f t="array" ref="T26">INDEX({"S";"M";"T";"W";"T";"F";"S"},1+MOD(start_day+6-2,7))</f>
        <v>F</v>
      </c>
      <c r="U26" s="55" t="str">
        <f t="array" ref="U26">INDEX({"S";"M";"T";"W";"T";"F";"S"},1+MOD(start_day+7-2,7))</f>
        <v>S</v>
      </c>
      <c r="V26" s="56"/>
      <c r="W26" s="56"/>
      <c r="X26" s="55" t="str">
        <f t="array" ref="X26">INDEX({"S";"M";"T";"W";"T";"F";"S"},1+MOD(start_day+1-2,7))</f>
        <v>S</v>
      </c>
      <c r="Y26" s="55" t="str">
        <f t="array" ref="Y26">INDEX({"S";"M";"T";"W";"T";"F";"S"},1+MOD(start_day+2-2,7))</f>
        <v>M</v>
      </c>
      <c r="Z26" s="55" t="str">
        <f t="array" ref="Z26">INDEX({"S";"M";"T";"W";"T";"F";"S"},1+MOD(start_day+3-2,7))</f>
        <v>T</v>
      </c>
      <c r="AA26" s="55" t="str">
        <f t="array" ref="AA26">INDEX({"S";"M";"T";"W";"T";"F";"S"},1+MOD(start_day+4-2,7))</f>
        <v>W</v>
      </c>
      <c r="AB26" s="55" t="str">
        <f t="array" ref="AB26">INDEX({"S";"M";"T";"W";"T";"F";"S"},1+MOD(start_day+5-2,7))</f>
        <v>T</v>
      </c>
      <c r="AC26" s="55" t="str">
        <f t="array" ref="AC26">INDEX({"S";"M";"T";"W";"T";"F";"S"},1+MOD(start_day+6-2,7))</f>
        <v>F</v>
      </c>
      <c r="AD26" s="55" t="str">
        <f t="array" ref="AD26">INDEX({"S";"M";"T";"W";"T";"F";"S"},1+MOD(start_day+7-2,7))</f>
        <v>S</v>
      </c>
      <c r="AE26" s="1"/>
      <c r="AF26" s="1"/>
      <c r="AG26" s="3"/>
      <c r="AH26" s="3"/>
      <c r="AI26" s="3"/>
      <c r="AJ26" s="3"/>
      <c r="AK26" s="3"/>
      <c r="AL26" s="3"/>
      <c r="AM26" s="3"/>
      <c r="AN26" s="3"/>
      <c r="AO26" s="3"/>
    </row>
    <row r="27" spans="1:41" ht="15" customHeight="1" x14ac:dyDescent="0.15">
      <c r="A27" s="1"/>
      <c r="B27" s="1"/>
      <c r="C27" s="121"/>
      <c r="D27" s="107"/>
      <c r="E27" s="107"/>
      <c r="F27" s="107"/>
      <c r="G27" s="107"/>
      <c r="H27" s="107"/>
      <c r="I27" s="107"/>
      <c r="J27" s="107"/>
      <c r="K27" s="108"/>
      <c r="L27" s="1"/>
      <c r="M27" s="1"/>
      <c r="N27" s="1"/>
      <c r="O27" s="57" t="str">
        <f t="shared" ref="O27:U32" si="0">IF(MONTH($O$25)&lt;&gt;MONTH($O$25-(WEEKDAY($O$25,1)-(start_day-1))-IF((WEEKDAY($O$25,1)-(start_day-1))&lt;=0,7,0)+(ROW(O27)-ROW($O$27))*7+(COLUMN(O27)-COLUMN($O$27)+1)),"",$O$25-(WEEKDAY($O$25,1)-(start_day-1))-IF((WEEKDAY($O$25,1)-(start_day-1))&lt;=0,7,0)+(ROW(O27)-ROW($O$27))*7+(COLUMN(O27)-COLUMN($O$27)+1))</f>
        <v/>
      </c>
      <c r="P27" s="57" t="str">
        <f t="shared" si="0"/>
        <v/>
      </c>
      <c r="Q27" s="57" t="str">
        <f t="shared" si="0"/>
        <v/>
      </c>
      <c r="R27" s="57" t="str">
        <f t="shared" si="0"/>
        <v/>
      </c>
      <c r="S27" s="57">
        <f t="shared" si="0"/>
        <v>46023</v>
      </c>
      <c r="T27" s="57">
        <f t="shared" si="0"/>
        <v>46024</v>
      </c>
      <c r="U27" s="57">
        <f t="shared" si="0"/>
        <v>46025</v>
      </c>
      <c r="V27" s="20"/>
      <c r="W27" s="20"/>
      <c r="X27" s="57">
        <f t="shared" ref="X27:AD32" si="1">IF(MONTH($X$25)&lt;&gt;MONTH($X$25-(WEEKDAY($X$25,1)-(start_day-1))-IF((WEEKDAY($X$25,1)-(start_day-1))&lt;=0,7,0)+(ROW(X27)-ROW($X$27))*7+(COLUMN(X27)-COLUMN($X$27)+1)),"",$X$25-(WEEKDAY($X$25,1)-(start_day-1))-IF((WEEKDAY($X$25,1)-(start_day-1))&lt;=0,7,0)+(ROW(X27)-ROW($X$27))*7+(COLUMN(X27)-COLUMN($X$27)+1))</f>
        <v>46082</v>
      </c>
      <c r="Y27" s="57">
        <f t="shared" si="1"/>
        <v>46083</v>
      </c>
      <c r="Z27" s="57">
        <f t="shared" si="1"/>
        <v>46084</v>
      </c>
      <c r="AA27" s="57">
        <f t="shared" si="1"/>
        <v>46085</v>
      </c>
      <c r="AB27" s="57">
        <f t="shared" si="1"/>
        <v>46086</v>
      </c>
      <c r="AC27" s="57">
        <f t="shared" si="1"/>
        <v>46087</v>
      </c>
      <c r="AD27" s="57">
        <f t="shared" si="1"/>
        <v>46088</v>
      </c>
      <c r="AE27" s="1"/>
      <c r="AF27" s="1"/>
      <c r="AG27" s="3"/>
      <c r="AH27" s="3"/>
      <c r="AI27" s="3"/>
      <c r="AJ27" s="3"/>
      <c r="AK27" s="3"/>
      <c r="AL27" s="3"/>
      <c r="AM27" s="3"/>
      <c r="AN27" s="3"/>
      <c r="AO27" s="3"/>
    </row>
    <row r="28" spans="1:41" ht="15" customHeight="1" x14ac:dyDescent="0.15">
      <c r="A28" s="1"/>
      <c r="B28" s="1"/>
      <c r="C28" s="123"/>
      <c r="D28" s="124"/>
      <c r="E28" s="124"/>
      <c r="F28" s="124"/>
      <c r="G28" s="124"/>
      <c r="H28" s="124"/>
      <c r="I28" s="124"/>
      <c r="J28" s="124"/>
      <c r="K28" s="125"/>
      <c r="L28" s="1"/>
      <c r="M28" s="1"/>
      <c r="N28" s="1"/>
      <c r="O28" s="57">
        <f t="shared" si="0"/>
        <v>46026</v>
      </c>
      <c r="P28" s="57">
        <f t="shared" si="0"/>
        <v>46027</v>
      </c>
      <c r="Q28" s="57">
        <f t="shared" si="0"/>
        <v>46028</v>
      </c>
      <c r="R28" s="57">
        <f t="shared" si="0"/>
        <v>46029</v>
      </c>
      <c r="S28" s="57">
        <f t="shared" si="0"/>
        <v>46030</v>
      </c>
      <c r="T28" s="57">
        <f t="shared" si="0"/>
        <v>46031</v>
      </c>
      <c r="U28" s="57">
        <f t="shared" si="0"/>
        <v>46032</v>
      </c>
      <c r="V28" s="20"/>
      <c r="W28" s="20"/>
      <c r="X28" s="57">
        <f t="shared" si="1"/>
        <v>46089</v>
      </c>
      <c r="Y28" s="57">
        <f t="shared" si="1"/>
        <v>46090</v>
      </c>
      <c r="Z28" s="57">
        <f t="shared" si="1"/>
        <v>46091</v>
      </c>
      <c r="AA28" s="57">
        <f t="shared" si="1"/>
        <v>46092</v>
      </c>
      <c r="AB28" s="57">
        <f t="shared" si="1"/>
        <v>46093</v>
      </c>
      <c r="AC28" s="57">
        <f t="shared" si="1"/>
        <v>46094</v>
      </c>
      <c r="AD28" s="57">
        <f t="shared" si="1"/>
        <v>46095</v>
      </c>
      <c r="AE28" s="1"/>
      <c r="AF28" s="1"/>
      <c r="AG28" s="3"/>
      <c r="AH28" s="3"/>
      <c r="AI28" s="3"/>
      <c r="AJ28" s="3"/>
      <c r="AK28" s="3"/>
      <c r="AL28" s="3"/>
      <c r="AM28" s="3"/>
      <c r="AN28" s="3"/>
      <c r="AO28" s="3"/>
    </row>
    <row r="29" spans="1:41" ht="15" customHeight="1" x14ac:dyDescent="0.15">
      <c r="A29" s="1"/>
      <c r="B29" s="1"/>
      <c r="C29" s="131"/>
      <c r="D29" s="132"/>
      <c r="E29" s="132"/>
      <c r="F29" s="132"/>
      <c r="G29" s="132"/>
      <c r="H29" s="132"/>
      <c r="I29" s="132"/>
      <c r="J29" s="132"/>
      <c r="K29" s="133"/>
      <c r="L29" s="1"/>
      <c r="M29" s="1"/>
      <c r="N29" s="1"/>
      <c r="O29" s="57">
        <f t="shared" si="0"/>
        <v>46033</v>
      </c>
      <c r="P29" s="57">
        <f t="shared" si="0"/>
        <v>46034</v>
      </c>
      <c r="Q29" s="57">
        <f t="shared" si="0"/>
        <v>46035</v>
      </c>
      <c r="R29" s="57">
        <f t="shared" si="0"/>
        <v>46036</v>
      </c>
      <c r="S29" s="57">
        <f t="shared" si="0"/>
        <v>46037</v>
      </c>
      <c r="T29" s="57">
        <f t="shared" si="0"/>
        <v>46038</v>
      </c>
      <c r="U29" s="57">
        <f t="shared" si="0"/>
        <v>46039</v>
      </c>
      <c r="V29" s="20"/>
      <c r="W29" s="20"/>
      <c r="X29" s="57">
        <f t="shared" si="1"/>
        <v>46096</v>
      </c>
      <c r="Y29" s="57">
        <f t="shared" si="1"/>
        <v>46097</v>
      </c>
      <c r="Z29" s="57">
        <f t="shared" si="1"/>
        <v>46098</v>
      </c>
      <c r="AA29" s="57">
        <f t="shared" si="1"/>
        <v>46099</v>
      </c>
      <c r="AB29" s="57">
        <f t="shared" si="1"/>
        <v>46100</v>
      </c>
      <c r="AC29" s="57">
        <f t="shared" si="1"/>
        <v>46101</v>
      </c>
      <c r="AD29" s="57">
        <f t="shared" si="1"/>
        <v>46102</v>
      </c>
      <c r="AE29" s="1"/>
      <c r="AF29" s="1"/>
      <c r="AG29" s="3"/>
      <c r="AH29" s="3"/>
      <c r="AI29" s="3"/>
      <c r="AJ29" s="3"/>
      <c r="AK29" s="3"/>
      <c r="AL29" s="3"/>
      <c r="AM29" s="3"/>
      <c r="AN29" s="3"/>
      <c r="AO29" s="3"/>
    </row>
    <row r="30" spans="1:41" ht="15" customHeight="1" x14ac:dyDescent="0.15">
      <c r="A30" s="1"/>
      <c r="B30" s="1"/>
      <c r="C30" s="123"/>
      <c r="D30" s="124"/>
      <c r="E30" s="124"/>
      <c r="F30" s="124"/>
      <c r="G30" s="124"/>
      <c r="H30" s="124"/>
      <c r="I30" s="124"/>
      <c r="J30" s="124"/>
      <c r="K30" s="125"/>
      <c r="L30" s="1"/>
      <c r="M30" s="1"/>
      <c r="N30" s="1"/>
      <c r="O30" s="57">
        <f t="shared" si="0"/>
        <v>46040</v>
      </c>
      <c r="P30" s="57">
        <f t="shared" si="0"/>
        <v>46041</v>
      </c>
      <c r="Q30" s="57">
        <f t="shared" si="0"/>
        <v>46042</v>
      </c>
      <c r="R30" s="57">
        <f t="shared" si="0"/>
        <v>46043</v>
      </c>
      <c r="S30" s="57">
        <f t="shared" si="0"/>
        <v>46044</v>
      </c>
      <c r="T30" s="57">
        <f t="shared" si="0"/>
        <v>46045</v>
      </c>
      <c r="U30" s="57">
        <f t="shared" si="0"/>
        <v>46046</v>
      </c>
      <c r="V30" s="20"/>
      <c r="W30" s="20"/>
      <c r="X30" s="57">
        <f t="shared" si="1"/>
        <v>46103</v>
      </c>
      <c r="Y30" s="57">
        <f t="shared" si="1"/>
        <v>46104</v>
      </c>
      <c r="Z30" s="57">
        <f t="shared" si="1"/>
        <v>46105</v>
      </c>
      <c r="AA30" s="57">
        <f t="shared" si="1"/>
        <v>46106</v>
      </c>
      <c r="AB30" s="57">
        <f t="shared" si="1"/>
        <v>46107</v>
      </c>
      <c r="AC30" s="57">
        <f t="shared" si="1"/>
        <v>46108</v>
      </c>
      <c r="AD30" s="57">
        <f t="shared" si="1"/>
        <v>46109</v>
      </c>
      <c r="AE30" s="1"/>
      <c r="AF30" s="1"/>
      <c r="AG30" s="3"/>
      <c r="AH30" s="3"/>
      <c r="AI30" s="3"/>
      <c r="AJ30" s="3"/>
      <c r="AK30" s="3"/>
      <c r="AL30" s="3"/>
      <c r="AM30" s="3"/>
      <c r="AN30" s="3"/>
      <c r="AO30" s="3"/>
    </row>
    <row r="31" spans="1:41" ht="15" customHeight="1" x14ac:dyDescent="0.15">
      <c r="A31" s="1"/>
      <c r="B31" s="1"/>
      <c r="C31" s="131"/>
      <c r="D31" s="132"/>
      <c r="E31" s="132"/>
      <c r="F31" s="132"/>
      <c r="G31" s="132"/>
      <c r="H31" s="132"/>
      <c r="I31" s="132"/>
      <c r="J31" s="132"/>
      <c r="K31" s="133"/>
      <c r="L31" s="1"/>
      <c r="M31" s="1"/>
      <c r="N31" s="1"/>
      <c r="O31" s="57">
        <f t="shared" si="0"/>
        <v>46047</v>
      </c>
      <c r="P31" s="57">
        <f t="shared" si="0"/>
        <v>46048</v>
      </c>
      <c r="Q31" s="57">
        <f t="shared" si="0"/>
        <v>46049</v>
      </c>
      <c r="R31" s="57">
        <f t="shared" si="0"/>
        <v>46050</v>
      </c>
      <c r="S31" s="57">
        <f t="shared" si="0"/>
        <v>46051</v>
      </c>
      <c r="T31" s="57">
        <f t="shared" si="0"/>
        <v>46052</v>
      </c>
      <c r="U31" s="57">
        <f t="shared" si="0"/>
        <v>46053</v>
      </c>
      <c r="V31" s="20"/>
      <c r="W31" s="20"/>
      <c r="X31" s="57">
        <f t="shared" si="1"/>
        <v>46110</v>
      </c>
      <c r="Y31" s="57">
        <f t="shared" si="1"/>
        <v>46111</v>
      </c>
      <c r="Z31" s="57">
        <f t="shared" si="1"/>
        <v>46112</v>
      </c>
      <c r="AA31" s="57" t="str">
        <f t="shared" si="1"/>
        <v/>
      </c>
      <c r="AB31" s="57" t="str">
        <f t="shared" si="1"/>
        <v/>
      </c>
      <c r="AC31" s="57" t="str">
        <f t="shared" si="1"/>
        <v/>
      </c>
      <c r="AD31" s="57" t="str">
        <f t="shared" si="1"/>
        <v/>
      </c>
      <c r="AE31" s="1"/>
      <c r="AF31" s="1"/>
      <c r="AG31" s="3"/>
      <c r="AH31" s="3"/>
      <c r="AI31" s="3"/>
      <c r="AJ31" s="3"/>
      <c r="AK31" s="3"/>
      <c r="AL31" s="3"/>
      <c r="AM31" s="3"/>
      <c r="AN31" s="3"/>
      <c r="AO31" s="3"/>
    </row>
    <row r="32" spans="1:41" ht="12.75" customHeight="1" x14ac:dyDescent="0.1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59" t="str">
        <f t="shared" si="0"/>
        <v/>
      </c>
      <c r="P32" s="57" t="str">
        <f t="shared" si="0"/>
        <v/>
      </c>
      <c r="Q32" s="57" t="str">
        <f t="shared" si="0"/>
        <v/>
      </c>
      <c r="R32" s="57" t="str">
        <f t="shared" si="0"/>
        <v/>
      </c>
      <c r="S32" s="57" t="str">
        <f t="shared" si="0"/>
        <v/>
      </c>
      <c r="T32" s="57" t="str">
        <f t="shared" si="0"/>
        <v/>
      </c>
      <c r="U32" s="59" t="str">
        <f t="shared" si="0"/>
        <v/>
      </c>
      <c r="V32" s="20"/>
      <c r="W32" s="20"/>
      <c r="X32" s="57" t="str">
        <f t="shared" si="1"/>
        <v/>
      </c>
      <c r="Y32" s="57" t="str">
        <f t="shared" si="1"/>
        <v/>
      </c>
      <c r="Z32" s="57" t="str">
        <f t="shared" si="1"/>
        <v/>
      </c>
      <c r="AA32" s="57" t="str">
        <f t="shared" si="1"/>
        <v/>
      </c>
      <c r="AB32" s="57" t="str">
        <f t="shared" si="1"/>
        <v/>
      </c>
      <c r="AC32" s="57" t="str">
        <f t="shared" si="1"/>
        <v/>
      </c>
      <c r="AD32" s="57" t="str">
        <f t="shared" si="1"/>
        <v/>
      </c>
      <c r="AE32" s="1"/>
      <c r="AF32" s="1"/>
      <c r="AG32" s="3"/>
      <c r="AH32" s="3"/>
      <c r="AI32" s="3"/>
      <c r="AJ32" s="3"/>
      <c r="AK32" s="3"/>
      <c r="AL32" s="3"/>
      <c r="AM32" s="3"/>
      <c r="AN32" s="3"/>
      <c r="AO32" s="3"/>
    </row>
    <row r="33" spans="1:41" ht="12.75" customHeight="1" x14ac:dyDescent="0.1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59"/>
      <c r="P33" s="57"/>
      <c r="Q33" s="57"/>
      <c r="R33" s="57"/>
      <c r="S33" s="57"/>
      <c r="T33" s="57"/>
      <c r="U33" s="59"/>
      <c r="V33" s="20"/>
      <c r="W33" s="20"/>
      <c r="X33" s="59"/>
      <c r="Y33" s="57"/>
      <c r="Z33" s="57"/>
      <c r="AA33" s="57"/>
      <c r="AB33" s="57"/>
      <c r="AC33" s="57"/>
      <c r="AD33" s="57"/>
      <c r="AE33" s="1"/>
      <c r="AF33" s="1"/>
      <c r="AG33" s="3"/>
      <c r="AH33" s="3"/>
      <c r="AI33" s="3"/>
      <c r="AJ33" s="3"/>
      <c r="AK33" s="3"/>
      <c r="AL33" s="3"/>
      <c r="AM33" s="3"/>
      <c r="AN33" s="3"/>
      <c r="AO33" s="3"/>
    </row>
    <row r="34" spans="1:41" ht="24.75" customHeight="1" x14ac:dyDescent="0.1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3"/>
      <c r="AH34" s="3"/>
      <c r="AI34" s="3"/>
      <c r="AJ34" s="3"/>
      <c r="AK34" s="3"/>
      <c r="AL34" s="3"/>
      <c r="AM34" s="3"/>
      <c r="AN34" s="3"/>
      <c r="AO34" s="3"/>
    </row>
    <row r="35" spans="1:41" ht="12.75" customHeight="1" x14ac:dyDescent="0.1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</row>
    <row r="36" spans="1:41" ht="12.75" customHeight="1" x14ac:dyDescent="0.1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</row>
    <row r="37" spans="1:41" ht="12.75" customHeight="1" x14ac:dyDescent="0.15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</row>
    <row r="38" spans="1:41" ht="12.75" customHeight="1" x14ac:dyDescent="0.1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</row>
    <row r="39" spans="1:41" ht="12.75" customHeight="1" x14ac:dyDescent="0.1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</row>
    <row r="40" spans="1:41" ht="12.75" customHeight="1" x14ac:dyDescent="0.1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</row>
    <row r="41" spans="1:41" ht="12.75" customHeight="1" x14ac:dyDescent="0.1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</row>
    <row r="42" spans="1:41" ht="12.75" customHeight="1" x14ac:dyDescent="0.1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</row>
    <row r="43" spans="1:41" ht="12.75" customHeight="1" x14ac:dyDescent="0.1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</row>
    <row r="44" spans="1:41" ht="12.75" customHeight="1" x14ac:dyDescent="0.1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</row>
    <row r="45" spans="1:41" ht="12.75" customHeight="1" x14ac:dyDescent="0.1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</row>
    <row r="46" spans="1:41" ht="12.75" customHeight="1" x14ac:dyDescent="0.1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</row>
    <row r="47" spans="1:41" ht="12.75" customHeight="1" x14ac:dyDescent="0.1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</row>
    <row r="48" spans="1:41" ht="12.75" customHeight="1" x14ac:dyDescent="0.1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</row>
    <row r="49" spans="1:41" ht="12.75" customHeight="1" x14ac:dyDescent="0.1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</row>
    <row r="50" spans="1:41" ht="12.75" customHeight="1" x14ac:dyDescent="0.1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</row>
    <row r="51" spans="1:41" ht="12.75" customHeight="1" x14ac:dyDescent="0.1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</row>
    <row r="52" spans="1:41" ht="12.75" customHeight="1" x14ac:dyDescent="0.1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</row>
    <row r="53" spans="1:41" ht="12.75" customHeight="1" x14ac:dyDescent="0.1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</row>
    <row r="54" spans="1:41" ht="12.75" customHeight="1" x14ac:dyDescent="0.1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</row>
    <row r="55" spans="1:41" ht="12.75" customHeight="1" x14ac:dyDescent="0.1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</row>
    <row r="56" spans="1:41" ht="12.75" customHeight="1" x14ac:dyDescent="0.1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</row>
    <row r="57" spans="1:41" ht="12.75" customHeight="1" x14ac:dyDescent="0.1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</row>
    <row r="58" spans="1:41" ht="12.75" customHeight="1" x14ac:dyDescent="0.1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</row>
    <row r="59" spans="1:41" ht="12.75" customHeight="1" x14ac:dyDescent="0.1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</row>
    <row r="60" spans="1:41" ht="12.75" customHeight="1" x14ac:dyDescent="0.1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</row>
    <row r="61" spans="1:41" ht="12.75" customHeight="1" x14ac:dyDescent="0.1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</row>
    <row r="62" spans="1:41" ht="12.75" customHeight="1" x14ac:dyDescent="0.1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</row>
    <row r="63" spans="1:41" ht="12.75" customHeight="1" x14ac:dyDescent="0.1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</row>
    <row r="64" spans="1:41" ht="12.75" customHeight="1" x14ac:dyDescent="0.1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</row>
    <row r="65" spans="1:41" ht="12.75" customHeight="1" x14ac:dyDescent="0.1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</row>
    <row r="66" spans="1:41" ht="12.75" customHeight="1" x14ac:dyDescent="0.1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</row>
    <row r="67" spans="1:41" ht="12.75" customHeight="1" x14ac:dyDescent="0.1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</row>
    <row r="68" spans="1:41" ht="12.75" customHeight="1" x14ac:dyDescent="0.1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</row>
    <row r="69" spans="1:41" ht="12.75" customHeight="1" x14ac:dyDescent="0.1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</row>
    <row r="70" spans="1:41" ht="12.75" customHeight="1" x14ac:dyDescent="0.1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</row>
    <row r="71" spans="1:41" ht="12.75" customHeight="1" x14ac:dyDescent="0.1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</row>
    <row r="72" spans="1:41" ht="12.75" customHeight="1" x14ac:dyDescent="0.1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</row>
    <row r="73" spans="1:41" ht="12.75" customHeight="1" x14ac:dyDescent="0.1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</row>
    <row r="74" spans="1:41" ht="12.75" customHeight="1" x14ac:dyDescent="0.1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</row>
    <row r="75" spans="1:41" ht="12.75" customHeight="1" x14ac:dyDescent="0.1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</row>
    <row r="76" spans="1:41" ht="12.75" customHeight="1" x14ac:dyDescent="0.1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</row>
    <row r="77" spans="1:41" ht="12.75" customHeight="1" x14ac:dyDescent="0.1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</row>
    <row r="78" spans="1:41" ht="12.75" customHeight="1" x14ac:dyDescent="0.1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</row>
    <row r="79" spans="1:41" ht="12.75" customHeight="1" x14ac:dyDescent="0.1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</row>
    <row r="80" spans="1:41" ht="12.75" customHeight="1" x14ac:dyDescent="0.1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</row>
    <row r="81" spans="1:41" ht="12.75" customHeight="1" x14ac:dyDescent="0.1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</row>
    <row r="82" spans="1:41" ht="12.75" customHeight="1" x14ac:dyDescent="0.1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</row>
    <row r="83" spans="1:41" ht="12.75" customHeight="1" x14ac:dyDescent="0.1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</row>
    <row r="84" spans="1:41" ht="12.75" customHeight="1" x14ac:dyDescent="0.1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</row>
    <row r="85" spans="1:41" ht="12.75" customHeight="1" x14ac:dyDescent="0.1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</row>
    <row r="86" spans="1:41" ht="12.75" customHeight="1" x14ac:dyDescent="0.1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</row>
    <row r="87" spans="1:41" ht="12.75" customHeight="1" x14ac:dyDescent="0.1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</row>
    <row r="88" spans="1:41" ht="12.75" customHeight="1" x14ac:dyDescent="0.1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</row>
    <row r="89" spans="1:41" ht="12.75" customHeight="1" x14ac:dyDescent="0.1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</row>
    <row r="90" spans="1:41" ht="12.75" customHeight="1" x14ac:dyDescent="0.1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</row>
    <row r="91" spans="1:41" ht="12.75" customHeight="1" x14ac:dyDescent="0.1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</row>
    <row r="92" spans="1:41" ht="12.75" customHeight="1" x14ac:dyDescent="0.1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</row>
    <row r="93" spans="1:41" ht="12.75" customHeight="1" x14ac:dyDescent="0.1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</row>
    <row r="94" spans="1:41" ht="12.75" customHeight="1" x14ac:dyDescent="0.1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</row>
    <row r="95" spans="1:41" ht="12.75" customHeight="1" x14ac:dyDescent="0.1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</row>
    <row r="96" spans="1:41" ht="12.75" customHeight="1" x14ac:dyDescent="0.1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</row>
    <row r="97" spans="1:41" ht="12.75" customHeight="1" x14ac:dyDescent="0.1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</row>
    <row r="98" spans="1:41" ht="12.75" customHeight="1" x14ac:dyDescent="0.1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</row>
    <row r="99" spans="1:41" ht="12.75" customHeight="1" x14ac:dyDescent="0.1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</row>
    <row r="100" spans="1:41" ht="12.75" customHeight="1" x14ac:dyDescent="0.1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</row>
    <row r="101" spans="1:41" ht="12.75" customHeight="1" x14ac:dyDescent="0.1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</row>
    <row r="102" spans="1:41" ht="12.75" customHeight="1" x14ac:dyDescent="0.1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</row>
    <row r="103" spans="1:41" ht="12.75" customHeight="1" x14ac:dyDescent="0.1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</row>
    <row r="104" spans="1:41" ht="12.75" customHeight="1" x14ac:dyDescent="0.1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</row>
    <row r="105" spans="1:41" ht="12.75" customHeight="1" x14ac:dyDescent="0.1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</row>
    <row r="106" spans="1:41" ht="12.75" customHeight="1" x14ac:dyDescent="0.1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</row>
    <row r="107" spans="1:41" ht="12.75" customHeight="1" x14ac:dyDescent="0.1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</row>
    <row r="108" spans="1:41" ht="12.75" customHeight="1" x14ac:dyDescent="0.1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</row>
    <row r="109" spans="1:41" ht="12.75" customHeight="1" x14ac:dyDescent="0.1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</row>
    <row r="110" spans="1:41" ht="12.75" customHeight="1" x14ac:dyDescent="0.1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</row>
    <row r="111" spans="1:41" ht="12.75" customHeight="1" x14ac:dyDescent="0.1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</row>
    <row r="112" spans="1:41" ht="12.75" customHeight="1" x14ac:dyDescent="0.1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</row>
    <row r="113" spans="1:41" ht="12.75" customHeight="1" x14ac:dyDescent="0.1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</row>
    <row r="114" spans="1:41" ht="12.75" customHeight="1" x14ac:dyDescent="0.1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</row>
    <row r="115" spans="1:41" ht="12.75" customHeight="1" x14ac:dyDescent="0.1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</row>
    <row r="116" spans="1:41" ht="12.75" customHeight="1" x14ac:dyDescent="0.1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</row>
    <row r="117" spans="1:41" ht="12.75" customHeight="1" x14ac:dyDescent="0.1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</row>
    <row r="118" spans="1:41" ht="12.75" customHeight="1" x14ac:dyDescent="0.1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</row>
    <row r="119" spans="1:41" ht="12.75" customHeight="1" x14ac:dyDescent="0.1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</row>
    <row r="120" spans="1:41" ht="12.75" customHeight="1" x14ac:dyDescent="0.1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</row>
    <row r="121" spans="1:41" ht="12.75" customHeight="1" x14ac:dyDescent="0.1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</row>
    <row r="122" spans="1:41" ht="12.75" customHeight="1" x14ac:dyDescent="0.1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</row>
    <row r="123" spans="1:41" ht="12.75" customHeight="1" x14ac:dyDescent="0.1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</row>
    <row r="124" spans="1:41" ht="12.75" customHeight="1" x14ac:dyDescent="0.1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</row>
    <row r="125" spans="1:41" ht="12.75" customHeight="1" x14ac:dyDescent="0.1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</row>
    <row r="126" spans="1:41" ht="12.75" customHeight="1" x14ac:dyDescent="0.1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</row>
    <row r="127" spans="1:41" ht="12.75" customHeight="1" x14ac:dyDescent="0.1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</row>
    <row r="128" spans="1:41" ht="12.75" customHeight="1" x14ac:dyDescent="0.1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</row>
    <row r="129" spans="1:41" ht="12.75" customHeight="1" x14ac:dyDescent="0.1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</row>
    <row r="130" spans="1:41" ht="12.75" customHeight="1" x14ac:dyDescent="0.1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</row>
    <row r="131" spans="1:41" ht="12.75" customHeight="1" x14ac:dyDescent="0.1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</row>
    <row r="132" spans="1:41" ht="12.75" customHeight="1" x14ac:dyDescent="0.1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</row>
    <row r="133" spans="1:41" ht="12.75" customHeight="1" x14ac:dyDescent="0.1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</row>
    <row r="134" spans="1:41" ht="12.75" customHeight="1" x14ac:dyDescent="0.1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</row>
    <row r="135" spans="1:41" ht="12.75" customHeight="1" x14ac:dyDescent="0.1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</row>
    <row r="136" spans="1:41" ht="12.75" customHeight="1" x14ac:dyDescent="0.1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</row>
    <row r="137" spans="1:41" ht="12.75" customHeight="1" x14ac:dyDescent="0.1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</row>
    <row r="138" spans="1:41" ht="12.75" customHeight="1" x14ac:dyDescent="0.1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</row>
    <row r="139" spans="1:41" ht="12.75" customHeight="1" x14ac:dyDescent="0.1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</row>
    <row r="140" spans="1:41" ht="12.75" customHeight="1" x14ac:dyDescent="0.1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</row>
    <row r="141" spans="1:41" ht="12.75" customHeight="1" x14ac:dyDescent="0.1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</row>
    <row r="142" spans="1:41" ht="12.75" customHeight="1" x14ac:dyDescent="0.1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</row>
    <row r="143" spans="1:41" ht="12.75" customHeight="1" x14ac:dyDescent="0.1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</row>
    <row r="144" spans="1:41" ht="12.75" customHeight="1" x14ac:dyDescent="0.1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</row>
    <row r="145" spans="1:41" ht="12.75" customHeight="1" x14ac:dyDescent="0.1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</row>
    <row r="146" spans="1:41" ht="12.75" customHeight="1" x14ac:dyDescent="0.1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</row>
    <row r="147" spans="1:41" ht="12.75" customHeight="1" x14ac:dyDescent="0.1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</row>
    <row r="148" spans="1:41" ht="12.75" customHeight="1" x14ac:dyDescent="0.1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</row>
    <row r="149" spans="1:41" ht="12.75" customHeight="1" x14ac:dyDescent="0.1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</row>
    <row r="150" spans="1:41" ht="12.75" customHeight="1" x14ac:dyDescent="0.1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</row>
    <row r="151" spans="1:41" ht="12.75" customHeight="1" x14ac:dyDescent="0.1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</row>
    <row r="152" spans="1:41" ht="12.75" customHeight="1" x14ac:dyDescent="0.1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</row>
    <row r="153" spans="1:41" ht="12.75" customHeight="1" x14ac:dyDescent="0.1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</row>
    <row r="154" spans="1:41" ht="12.75" customHeight="1" x14ac:dyDescent="0.1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</row>
    <row r="155" spans="1:41" ht="12.75" customHeight="1" x14ac:dyDescent="0.1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</row>
    <row r="156" spans="1:41" ht="12.75" customHeight="1" x14ac:dyDescent="0.1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</row>
    <row r="157" spans="1:41" ht="12.75" customHeight="1" x14ac:dyDescent="0.1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</row>
    <row r="158" spans="1:41" ht="12.75" customHeight="1" x14ac:dyDescent="0.1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</row>
    <row r="159" spans="1:41" ht="12.75" customHeight="1" x14ac:dyDescent="0.1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</row>
    <row r="160" spans="1:41" ht="12.75" customHeight="1" x14ac:dyDescent="0.1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</row>
    <row r="161" spans="1:41" ht="12.75" customHeight="1" x14ac:dyDescent="0.1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</row>
    <row r="162" spans="1:41" ht="12.75" customHeight="1" x14ac:dyDescent="0.1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</row>
    <row r="163" spans="1:41" ht="12.75" customHeight="1" x14ac:dyDescent="0.1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</row>
    <row r="164" spans="1:41" ht="12.75" customHeight="1" x14ac:dyDescent="0.1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</row>
    <row r="165" spans="1:41" ht="12.75" customHeight="1" x14ac:dyDescent="0.1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</row>
    <row r="166" spans="1:41" ht="12.75" customHeight="1" x14ac:dyDescent="0.1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</row>
    <row r="167" spans="1:41" ht="12.75" customHeight="1" x14ac:dyDescent="0.1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</row>
    <row r="168" spans="1:41" ht="12.75" customHeight="1" x14ac:dyDescent="0.1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</row>
    <row r="169" spans="1:41" ht="12.75" customHeight="1" x14ac:dyDescent="0.1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</row>
    <row r="170" spans="1:41" ht="12.75" customHeight="1" x14ac:dyDescent="0.1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</row>
    <row r="171" spans="1:41" ht="12.75" customHeight="1" x14ac:dyDescent="0.1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</row>
    <row r="172" spans="1:41" ht="12.75" customHeight="1" x14ac:dyDescent="0.1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</row>
    <row r="173" spans="1:41" ht="12.75" customHeight="1" x14ac:dyDescent="0.1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</row>
    <row r="174" spans="1:41" ht="12.75" customHeight="1" x14ac:dyDescent="0.1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</row>
    <row r="175" spans="1:41" ht="12.75" customHeight="1" x14ac:dyDescent="0.1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</row>
    <row r="176" spans="1:41" ht="12.75" customHeight="1" x14ac:dyDescent="0.1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</row>
    <row r="177" spans="1:41" ht="12.75" customHeight="1" x14ac:dyDescent="0.1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</row>
    <row r="178" spans="1:41" ht="12.75" customHeight="1" x14ac:dyDescent="0.1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</row>
    <row r="179" spans="1:41" ht="12.75" customHeight="1" x14ac:dyDescent="0.1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</row>
    <row r="180" spans="1:41" ht="12.75" customHeight="1" x14ac:dyDescent="0.1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</row>
    <row r="181" spans="1:41" ht="12.75" customHeight="1" x14ac:dyDescent="0.1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</row>
    <row r="182" spans="1:41" ht="12.75" customHeight="1" x14ac:dyDescent="0.1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</row>
    <row r="183" spans="1:41" ht="12.75" customHeight="1" x14ac:dyDescent="0.1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</row>
    <row r="184" spans="1:41" ht="12.75" customHeight="1" x14ac:dyDescent="0.1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</row>
    <row r="185" spans="1:41" ht="12.75" customHeight="1" x14ac:dyDescent="0.1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</row>
    <row r="186" spans="1:41" ht="12.75" customHeight="1" x14ac:dyDescent="0.1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</row>
    <row r="187" spans="1:41" ht="12.75" customHeight="1" x14ac:dyDescent="0.1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</row>
    <row r="188" spans="1:41" ht="12.75" customHeight="1" x14ac:dyDescent="0.1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</row>
    <row r="189" spans="1:41" ht="12.75" customHeight="1" x14ac:dyDescent="0.1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</row>
    <row r="190" spans="1:41" ht="12.75" customHeight="1" x14ac:dyDescent="0.1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</row>
    <row r="191" spans="1:41" ht="12.75" customHeight="1" x14ac:dyDescent="0.1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</row>
    <row r="192" spans="1:41" ht="12.75" customHeight="1" x14ac:dyDescent="0.1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</row>
    <row r="193" spans="1:41" ht="12.75" customHeight="1" x14ac:dyDescent="0.1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</row>
    <row r="194" spans="1:41" ht="12.75" customHeight="1" x14ac:dyDescent="0.1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</row>
    <row r="195" spans="1:41" ht="12.75" customHeight="1" x14ac:dyDescent="0.1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</row>
    <row r="196" spans="1:41" ht="12.75" customHeight="1" x14ac:dyDescent="0.1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</row>
    <row r="197" spans="1:41" ht="12.75" customHeight="1" x14ac:dyDescent="0.1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</row>
    <row r="198" spans="1:41" ht="12.75" customHeight="1" x14ac:dyDescent="0.1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</row>
    <row r="199" spans="1:41" ht="12.75" customHeight="1" x14ac:dyDescent="0.1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</row>
    <row r="200" spans="1:41" ht="12.75" customHeight="1" x14ac:dyDescent="0.1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</row>
    <row r="201" spans="1:41" ht="12.75" customHeight="1" x14ac:dyDescent="0.1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</row>
    <row r="202" spans="1:41" ht="12.75" customHeight="1" x14ac:dyDescent="0.1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</row>
    <row r="203" spans="1:41" ht="12.75" customHeight="1" x14ac:dyDescent="0.1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</row>
    <row r="204" spans="1:41" ht="12.75" customHeight="1" x14ac:dyDescent="0.1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</row>
    <row r="205" spans="1:41" ht="12.75" customHeight="1" x14ac:dyDescent="0.1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</row>
    <row r="206" spans="1:41" ht="12.75" customHeight="1" x14ac:dyDescent="0.1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</row>
    <row r="207" spans="1:41" ht="12.75" customHeight="1" x14ac:dyDescent="0.1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</row>
    <row r="208" spans="1:41" ht="12.75" customHeight="1" x14ac:dyDescent="0.1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</row>
    <row r="209" spans="1:41" ht="12.75" customHeight="1" x14ac:dyDescent="0.1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</row>
    <row r="210" spans="1:41" ht="12.75" customHeight="1" x14ac:dyDescent="0.1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</row>
    <row r="211" spans="1:41" ht="12.75" customHeight="1" x14ac:dyDescent="0.1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</row>
    <row r="212" spans="1:41" ht="12.75" customHeight="1" x14ac:dyDescent="0.1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</row>
    <row r="213" spans="1:41" ht="12.75" customHeight="1" x14ac:dyDescent="0.1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</row>
    <row r="214" spans="1:41" ht="12.75" customHeight="1" x14ac:dyDescent="0.1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</row>
    <row r="215" spans="1:41" ht="12.75" customHeight="1" x14ac:dyDescent="0.1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</row>
    <row r="216" spans="1:41" ht="12.75" customHeight="1" x14ac:dyDescent="0.1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</row>
    <row r="217" spans="1:41" ht="12.75" customHeight="1" x14ac:dyDescent="0.1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</row>
    <row r="218" spans="1:41" ht="12.75" customHeight="1" x14ac:dyDescent="0.1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</row>
    <row r="219" spans="1:41" ht="12.75" customHeight="1" x14ac:dyDescent="0.1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</row>
    <row r="220" spans="1:41" ht="12.75" customHeight="1" x14ac:dyDescent="0.1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</row>
    <row r="221" spans="1:41" ht="12.75" customHeight="1" x14ac:dyDescent="0.1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</row>
    <row r="222" spans="1:41" ht="12.75" customHeight="1" x14ac:dyDescent="0.1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</row>
    <row r="223" spans="1:41" ht="12.75" customHeight="1" x14ac:dyDescent="0.1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</row>
    <row r="224" spans="1:41" ht="12.75" customHeight="1" x14ac:dyDescent="0.1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</row>
    <row r="225" spans="1:41" ht="12.75" customHeight="1" x14ac:dyDescent="0.1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</row>
    <row r="226" spans="1:41" ht="12.75" customHeight="1" x14ac:dyDescent="0.1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</row>
    <row r="227" spans="1:41" ht="12.75" customHeight="1" x14ac:dyDescent="0.1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</row>
    <row r="228" spans="1:41" ht="12.75" customHeight="1" x14ac:dyDescent="0.1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</row>
    <row r="229" spans="1:41" ht="12.75" customHeight="1" x14ac:dyDescent="0.15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</row>
    <row r="230" spans="1:41" ht="12.75" customHeight="1" x14ac:dyDescent="0.15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</row>
    <row r="231" spans="1:41" ht="12.75" customHeight="1" x14ac:dyDescent="0.15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</row>
    <row r="232" spans="1:41" ht="12.75" customHeight="1" x14ac:dyDescent="0.15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</row>
    <row r="233" spans="1:41" ht="12.75" customHeight="1" x14ac:dyDescent="0.15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</row>
    <row r="234" spans="1:41" ht="12.75" customHeight="1" x14ac:dyDescent="0.15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</row>
    <row r="235" spans="1:41" ht="12.75" customHeight="1" x14ac:dyDescent="0.1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</row>
    <row r="236" spans="1:41" ht="12.75" customHeight="1" x14ac:dyDescent="0.15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</row>
    <row r="237" spans="1:41" ht="12.75" customHeight="1" x14ac:dyDescent="0.1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</row>
    <row r="238" spans="1:41" ht="12.75" customHeight="1" x14ac:dyDescent="0.15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</row>
    <row r="239" spans="1:41" ht="12.75" customHeight="1" x14ac:dyDescent="0.15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</row>
    <row r="240" spans="1:41" ht="12.75" customHeight="1" x14ac:dyDescent="0.15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</row>
    <row r="241" spans="1:41" ht="12.75" customHeight="1" x14ac:dyDescent="0.15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</row>
    <row r="242" spans="1:41" ht="12.75" customHeight="1" x14ac:dyDescent="0.15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</row>
    <row r="243" spans="1:41" ht="12.75" customHeight="1" x14ac:dyDescent="0.15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</row>
    <row r="244" spans="1:41" ht="12.75" customHeight="1" x14ac:dyDescent="0.15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</row>
    <row r="245" spans="1:41" ht="12.75" customHeight="1" x14ac:dyDescent="0.1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</row>
    <row r="246" spans="1:41" ht="12.75" customHeight="1" x14ac:dyDescent="0.15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</row>
    <row r="247" spans="1:41" ht="12.75" customHeight="1" x14ac:dyDescent="0.15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</row>
    <row r="248" spans="1:41" ht="12.75" customHeight="1" x14ac:dyDescent="0.15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</row>
    <row r="249" spans="1:41" ht="12.75" customHeight="1" x14ac:dyDescent="0.15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</row>
    <row r="250" spans="1:41" ht="12.75" customHeight="1" x14ac:dyDescent="0.15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</row>
    <row r="251" spans="1:41" ht="12.75" customHeight="1" x14ac:dyDescent="0.15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</row>
    <row r="252" spans="1:41" ht="12.75" customHeight="1" x14ac:dyDescent="0.15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</row>
    <row r="253" spans="1:41" ht="12.75" customHeight="1" x14ac:dyDescent="0.15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</row>
    <row r="254" spans="1:41" ht="12.75" customHeight="1" x14ac:dyDescent="0.15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</row>
    <row r="255" spans="1:41" ht="12.75" customHeight="1" x14ac:dyDescent="0.1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</row>
    <row r="256" spans="1:41" ht="12.75" customHeight="1" x14ac:dyDescent="0.15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</row>
    <row r="257" spans="1:41" ht="12.75" customHeight="1" x14ac:dyDescent="0.15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</row>
    <row r="258" spans="1:41" ht="12.75" customHeight="1" x14ac:dyDescent="0.15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</row>
    <row r="259" spans="1:41" ht="12.75" customHeight="1" x14ac:dyDescent="0.15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</row>
    <row r="260" spans="1:41" ht="12.75" customHeight="1" x14ac:dyDescent="0.15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</row>
    <row r="261" spans="1:41" ht="12.75" customHeight="1" x14ac:dyDescent="0.15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</row>
    <row r="262" spans="1:41" ht="12.75" customHeight="1" x14ac:dyDescent="0.15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</row>
    <row r="263" spans="1:41" ht="12.75" customHeight="1" x14ac:dyDescent="0.15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</row>
    <row r="264" spans="1:41" ht="12.75" customHeight="1" x14ac:dyDescent="0.15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</row>
    <row r="265" spans="1:41" ht="12.75" customHeight="1" x14ac:dyDescent="0.1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</row>
    <row r="266" spans="1:41" ht="12.75" customHeight="1" x14ac:dyDescent="0.15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</row>
    <row r="267" spans="1:41" ht="12.75" customHeight="1" x14ac:dyDescent="0.15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</row>
    <row r="268" spans="1:41" ht="12.75" customHeight="1" x14ac:dyDescent="0.15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</row>
    <row r="269" spans="1:41" ht="12.75" customHeight="1" x14ac:dyDescent="0.15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</row>
    <row r="270" spans="1:41" ht="12.75" customHeight="1" x14ac:dyDescent="0.15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</row>
    <row r="271" spans="1:41" ht="12.75" customHeight="1" x14ac:dyDescent="0.15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</row>
    <row r="272" spans="1:41" ht="12.75" customHeight="1" x14ac:dyDescent="0.15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</row>
    <row r="273" spans="1:41" ht="12.75" customHeight="1" x14ac:dyDescent="0.15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</row>
    <row r="274" spans="1:41" ht="12.75" customHeight="1" x14ac:dyDescent="0.15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</row>
    <row r="275" spans="1:41" ht="12.75" customHeight="1" x14ac:dyDescent="0.1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</row>
    <row r="276" spans="1:41" ht="12.75" customHeight="1" x14ac:dyDescent="0.15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</row>
    <row r="277" spans="1:41" ht="12.75" customHeight="1" x14ac:dyDescent="0.15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</row>
    <row r="278" spans="1:41" ht="12.75" customHeight="1" x14ac:dyDescent="0.15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</row>
    <row r="279" spans="1:41" ht="12.75" customHeight="1" x14ac:dyDescent="0.15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</row>
    <row r="280" spans="1:41" ht="12.75" customHeight="1" x14ac:dyDescent="0.15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</row>
    <row r="281" spans="1:41" ht="12.75" customHeight="1" x14ac:dyDescent="0.15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</row>
    <row r="282" spans="1:41" ht="12.75" customHeight="1" x14ac:dyDescent="0.15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</row>
    <row r="283" spans="1:41" ht="12.75" customHeight="1" x14ac:dyDescent="0.15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</row>
    <row r="284" spans="1:41" ht="12.75" customHeight="1" x14ac:dyDescent="0.15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</row>
    <row r="285" spans="1:41" ht="12.75" customHeight="1" x14ac:dyDescent="0.1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</row>
    <row r="286" spans="1:41" ht="12.75" customHeight="1" x14ac:dyDescent="0.15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</row>
    <row r="287" spans="1:41" ht="12.75" customHeight="1" x14ac:dyDescent="0.15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</row>
    <row r="288" spans="1:41" ht="12.75" customHeight="1" x14ac:dyDescent="0.15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</row>
    <row r="289" spans="1:41" ht="12.75" customHeight="1" x14ac:dyDescent="0.15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</row>
    <row r="290" spans="1:41" ht="12.75" customHeight="1" x14ac:dyDescent="0.15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</row>
    <row r="291" spans="1:41" ht="12.75" customHeight="1" x14ac:dyDescent="0.15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</row>
    <row r="292" spans="1:41" ht="12.75" customHeight="1" x14ac:dyDescent="0.15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</row>
    <row r="293" spans="1:41" ht="12.75" customHeight="1" x14ac:dyDescent="0.15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</row>
    <row r="294" spans="1:41" ht="12.75" customHeight="1" x14ac:dyDescent="0.15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</row>
    <row r="295" spans="1:41" ht="12.75" customHeight="1" x14ac:dyDescent="0.1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</row>
    <row r="296" spans="1:41" ht="12.75" customHeight="1" x14ac:dyDescent="0.15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</row>
    <row r="297" spans="1:41" ht="12.75" customHeight="1" x14ac:dyDescent="0.15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</row>
    <row r="298" spans="1:41" ht="12.75" customHeight="1" x14ac:dyDescent="0.15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</row>
    <row r="299" spans="1:41" ht="12.75" customHeight="1" x14ac:dyDescent="0.15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</row>
    <row r="300" spans="1:41" ht="12.75" customHeight="1" x14ac:dyDescent="0.15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</row>
    <row r="301" spans="1:41" ht="12.75" customHeight="1" x14ac:dyDescent="0.15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</row>
    <row r="302" spans="1:41" ht="12.75" customHeight="1" x14ac:dyDescent="0.15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</row>
    <row r="303" spans="1:41" ht="12.75" customHeight="1" x14ac:dyDescent="0.15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</row>
    <row r="304" spans="1:41" ht="12.75" customHeight="1" x14ac:dyDescent="0.15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</row>
    <row r="305" spans="1:41" ht="12.75" customHeight="1" x14ac:dyDescent="0.1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</row>
    <row r="306" spans="1:41" ht="12.75" customHeight="1" x14ac:dyDescent="0.15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</row>
    <row r="307" spans="1:41" ht="12.75" customHeight="1" x14ac:dyDescent="0.15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</row>
    <row r="308" spans="1:41" ht="12.75" customHeight="1" x14ac:dyDescent="0.15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</row>
    <row r="309" spans="1:41" ht="12.75" customHeight="1" x14ac:dyDescent="0.15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</row>
    <row r="310" spans="1:41" ht="12.75" customHeight="1" x14ac:dyDescent="0.15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</row>
    <row r="311" spans="1:41" ht="12.75" customHeight="1" x14ac:dyDescent="0.15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</row>
    <row r="312" spans="1:41" ht="12.75" customHeight="1" x14ac:dyDescent="0.15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</row>
    <row r="313" spans="1:41" ht="12.75" customHeight="1" x14ac:dyDescent="0.15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</row>
    <row r="314" spans="1:41" ht="12.75" customHeight="1" x14ac:dyDescent="0.15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</row>
    <row r="315" spans="1:41" ht="12.75" customHeight="1" x14ac:dyDescent="0.1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</row>
    <row r="316" spans="1:41" ht="12.75" customHeight="1" x14ac:dyDescent="0.15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</row>
    <row r="317" spans="1:41" ht="12.75" customHeight="1" x14ac:dyDescent="0.15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</row>
    <row r="318" spans="1:41" ht="12.75" customHeight="1" x14ac:dyDescent="0.15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</row>
    <row r="319" spans="1:41" ht="12.75" customHeight="1" x14ac:dyDescent="0.15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</row>
    <row r="320" spans="1:41" ht="12.75" customHeight="1" x14ac:dyDescent="0.15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</row>
    <row r="321" spans="1:41" ht="12.75" customHeight="1" x14ac:dyDescent="0.15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</row>
    <row r="322" spans="1:41" ht="12.75" customHeight="1" x14ac:dyDescent="0.15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</row>
    <row r="323" spans="1:41" ht="12.75" customHeight="1" x14ac:dyDescent="0.15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</row>
    <row r="324" spans="1:41" ht="12.75" customHeight="1" x14ac:dyDescent="0.15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</row>
    <row r="325" spans="1:41" ht="12.75" customHeight="1" x14ac:dyDescent="0.1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</row>
    <row r="326" spans="1:41" ht="12.75" customHeight="1" x14ac:dyDescent="0.15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</row>
    <row r="327" spans="1:41" ht="12.75" customHeight="1" x14ac:dyDescent="0.15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</row>
    <row r="328" spans="1:41" ht="12.75" customHeight="1" x14ac:dyDescent="0.15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</row>
    <row r="329" spans="1:41" ht="12.75" customHeight="1" x14ac:dyDescent="0.15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</row>
    <row r="330" spans="1:41" ht="12.75" customHeight="1" x14ac:dyDescent="0.15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</row>
    <row r="331" spans="1:41" ht="12.75" customHeight="1" x14ac:dyDescent="0.15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</row>
    <row r="332" spans="1:41" ht="12.75" customHeight="1" x14ac:dyDescent="0.15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</row>
    <row r="333" spans="1:41" ht="12.75" customHeight="1" x14ac:dyDescent="0.15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</row>
    <row r="334" spans="1:41" ht="12.75" customHeight="1" x14ac:dyDescent="0.15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</row>
    <row r="335" spans="1:41" ht="12.75" customHeight="1" x14ac:dyDescent="0.1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</row>
    <row r="336" spans="1:41" ht="12.75" customHeight="1" x14ac:dyDescent="0.15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</row>
    <row r="337" spans="1:41" ht="12.75" customHeight="1" x14ac:dyDescent="0.15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</row>
    <row r="338" spans="1:41" ht="12.75" customHeight="1" x14ac:dyDescent="0.15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</row>
    <row r="339" spans="1:41" ht="12.75" customHeight="1" x14ac:dyDescent="0.15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</row>
    <row r="340" spans="1:41" ht="12.75" customHeight="1" x14ac:dyDescent="0.15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</row>
    <row r="341" spans="1:41" ht="12.75" customHeight="1" x14ac:dyDescent="0.15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</row>
    <row r="342" spans="1:41" ht="12.75" customHeight="1" x14ac:dyDescent="0.15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</row>
    <row r="343" spans="1:41" ht="12.75" customHeight="1" x14ac:dyDescent="0.15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</row>
    <row r="344" spans="1:41" ht="12.75" customHeight="1" x14ac:dyDescent="0.15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</row>
    <row r="345" spans="1:41" ht="12.75" customHeight="1" x14ac:dyDescent="0.1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</row>
    <row r="346" spans="1:41" ht="12.75" customHeight="1" x14ac:dyDescent="0.15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</row>
    <row r="347" spans="1:41" ht="12.75" customHeight="1" x14ac:dyDescent="0.15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</row>
    <row r="348" spans="1:41" ht="12.75" customHeight="1" x14ac:dyDescent="0.15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</row>
    <row r="349" spans="1:41" ht="12.75" customHeight="1" x14ac:dyDescent="0.15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</row>
    <row r="350" spans="1:41" ht="12.75" customHeight="1" x14ac:dyDescent="0.15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</row>
    <row r="351" spans="1:41" ht="12.75" customHeight="1" x14ac:dyDescent="0.15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</row>
    <row r="352" spans="1:41" ht="12.75" customHeight="1" x14ac:dyDescent="0.15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</row>
    <row r="353" spans="1:41" ht="12.75" customHeight="1" x14ac:dyDescent="0.15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</row>
    <row r="354" spans="1:41" ht="12.75" customHeight="1" x14ac:dyDescent="0.15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</row>
    <row r="355" spans="1:41" ht="12.75" customHeight="1" x14ac:dyDescent="0.1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</row>
    <row r="356" spans="1:41" ht="12.75" customHeight="1" x14ac:dyDescent="0.15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</row>
    <row r="357" spans="1:41" ht="12.75" customHeight="1" x14ac:dyDescent="0.15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</row>
    <row r="358" spans="1:41" ht="12.75" customHeight="1" x14ac:dyDescent="0.15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</row>
    <row r="359" spans="1:41" ht="12.75" customHeight="1" x14ac:dyDescent="0.15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</row>
    <row r="360" spans="1:41" ht="12.75" customHeight="1" x14ac:dyDescent="0.15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</row>
    <row r="361" spans="1:41" ht="12.75" customHeight="1" x14ac:dyDescent="0.15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</row>
    <row r="362" spans="1:41" ht="12.75" customHeight="1" x14ac:dyDescent="0.15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</row>
    <row r="363" spans="1:41" ht="12.75" customHeight="1" x14ac:dyDescent="0.15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</row>
    <row r="364" spans="1:41" ht="12.75" customHeight="1" x14ac:dyDescent="0.15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</row>
    <row r="365" spans="1:41" ht="12.75" customHeight="1" x14ac:dyDescent="0.1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</row>
    <row r="366" spans="1:41" ht="12.75" customHeight="1" x14ac:dyDescent="0.15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</row>
    <row r="367" spans="1:41" ht="12.75" customHeight="1" x14ac:dyDescent="0.15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</row>
    <row r="368" spans="1:41" ht="12.75" customHeight="1" x14ac:dyDescent="0.15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</row>
    <row r="369" spans="1:41" ht="12.75" customHeight="1" x14ac:dyDescent="0.15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</row>
    <row r="370" spans="1:41" ht="12.75" customHeight="1" x14ac:dyDescent="0.15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</row>
    <row r="371" spans="1:41" ht="12.75" customHeight="1" x14ac:dyDescent="0.15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</row>
    <row r="372" spans="1:41" ht="12.75" customHeight="1" x14ac:dyDescent="0.15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</row>
    <row r="373" spans="1:41" ht="12.75" customHeight="1" x14ac:dyDescent="0.15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</row>
    <row r="374" spans="1:41" ht="12.75" customHeight="1" x14ac:dyDescent="0.15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</row>
    <row r="375" spans="1:41" ht="12.75" customHeight="1" x14ac:dyDescent="0.1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</row>
    <row r="376" spans="1:41" ht="12.75" customHeight="1" x14ac:dyDescent="0.15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</row>
    <row r="377" spans="1:41" ht="12.75" customHeight="1" x14ac:dyDescent="0.15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</row>
    <row r="378" spans="1:41" ht="12.75" customHeight="1" x14ac:dyDescent="0.15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</row>
    <row r="379" spans="1:41" ht="12.75" customHeight="1" x14ac:dyDescent="0.15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</row>
    <row r="380" spans="1:41" ht="12.75" customHeight="1" x14ac:dyDescent="0.15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</row>
    <row r="381" spans="1:41" ht="12.75" customHeight="1" x14ac:dyDescent="0.15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</row>
    <row r="382" spans="1:41" ht="12.75" customHeight="1" x14ac:dyDescent="0.15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</row>
    <row r="383" spans="1:41" ht="12.75" customHeight="1" x14ac:dyDescent="0.15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</row>
    <row r="384" spans="1:41" ht="12.75" customHeight="1" x14ac:dyDescent="0.15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</row>
    <row r="385" spans="1:41" ht="12.75" customHeight="1" x14ac:dyDescent="0.1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</row>
    <row r="386" spans="1:41" ht="12.75" customHeight="1" x14ac:dyDescent="0.15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</row>
    <row r="387" spans="1:41" ht="12.75" customHeight="1" x14ac:dyDescent="0.15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</row>
    <row r="388" spans="1:41" ht="12.75" customHeight="1" x14ac:dyDescent="0.15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</row>
    <row r="389" spans="1:41" ht="12.75" customHeight="1" x14ac:dyDescent="0.15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</row>
    <row r="390" spans="1:41" ht="12.75" customHeight="1" x14ac:dyDescent="0.15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</row>
    <row r="391" spans="1:41" ht="12.75" customHeight="1" x14ac:dyDescent="0.15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</row>
    <row r="392" spans="1:41" ht="12.75" customHeight="1" x14ac:dyDescent="0.15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</row>
    <row r="393" spans="1:41" ht="12.75" customHeight="1" x14ac:dyDescent="0.15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</row>
    <row r="394" spans="1:41" ht="12.75" customHeight="1" x14ac:dyDescent="0.15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</row>
    <row r="395" spans="1:41" ht="12.75" customHeight="1" x14ac:dyDescent="0.1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</row>
    <row r="396" spans="1:41" ht="12.75" customHeight="1" x14ac:dyDescent="0.15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</row>
    <row r="397" spans="1:41" ht="12.75" customHeight="1" x14ac:dyDescent="0.15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</row>
    <row r="398" spans="1:41" ht="12.75" customHeight="1" x14ac:dyDescent="0.15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</row>
    <row r="399" spans="1:41" ht="12.75" customHeight="1" x14ac:dyDescent="0.15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</row>
    <row r="400" spans="1:41" ht="12.75" customHeight="1" x14ac:dyDescent="0.15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</row>
    <row r="401" spans="1:41" ht="12.75" customHeight="1" x14ac:dyDescent="0.15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</row>
    <row r="402" spans="1:41" ht="12.75" customHeight="1" x14ac:dyDescent="0.15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</row>
    <row r="403" spans="1:41" ht="12.75" customHeight="1" x14ac:dyDescent="0.15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</row>
    <row r="404" spans="1:41" ht="12.75" customHeight="1" x14ac:dyDescent="0.15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</row>
    <row r="405" spans="1:41" ht="12.75" customHeight="1" x14ac:dyDescent="0.1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</row>
    <row r="406" spans="1:41" ht="12.75" customHeight="1" x14ac:dyDescent="0.15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</row>
    <row r="407" spans="1:41" ht="12.75" customHeight="1" x14ac:dyDescent="0.15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</row>
    <row r="408" spans="1:41" ht="12.75" customHeight="1" x14ac:dyDescent="0.15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</row>
    <row r="409" spans="1:41" ht="12.75" customHeight="1" x14ac:dyDescent="0.15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</row>
    <row r="410" spans="1:41" ht="12.75" customHeight="1" x14ac:dyDescent="0.15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</row>
    <row r="411" spans="1:41" ht="12.75" customHeight="1" x14ac:dyDescent="0.15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</row>
    <row r="412" spans="1:41" ht="12.75" customHeight="1" x14ac:dyDescent="0.15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</row>
    <row r="413" spans="1:41" ht="12.75" customHeight="1" x14ac:dyDescent="0.15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</row>
    <row r="414" spans="1:41" ht="12.75" customHeight="1" x14ac:dyDescent="0.15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</row>
    <row r="415" spans="1:41" ht="12.75" customHeight="1" x14ac:dyDescent="0.1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</row>
    <row r="416" spans="1:41" ht="12.75" customHeight="1" x14ac:dyDescent="0.15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</row>
    <row r="417" spans="1:41" ht="12.75" customHeight="1" x14ac:dyDescent="0.15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</row>
    <row r="418" spans="1:41" ht="12.75" customHeight="1" x14ac:dyDescent="0.15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</row>
    <row r="419" spans="1:41" ht="12.75" customHeight="1" x14ac:dyDescent="0.15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</row>
    <row r="420" spans="1:41" ht="12.75" customHeight="1" x14ac:dyDescent="0.15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</row>
    <row r="421" spans="1:41" ht="12.75" customHeight="1" x14ac:dyDescent="0.15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</row>
    <row r="422" spans="1:41" ht="12.75" customHeight="1" x14ac:dyDescent="0.15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</row>
    <row r="423" spans="1:41" ht="12.75" customHeight="1" x14ac:dyDescent="0.15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</row>
    <row r="424" spans="1:41" ht="12.75" customHeight="1" x14ac:dyDescent="0.15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</row>
    <row r="425" spans="1:41" ht="12.75" customHeight="1" x14ac:dyDescent="0.1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</row>
    <row r="426" spans="1:41" ht="12.75" customHeight="1" x14ac:dyDescent="0.15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</row>
    <row r="427" spans="1:41" ht="12.75" customHeight="1" x14ac:dyDescent="0.15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</row>
    <row r="428" spans="1:41" ht="12.75" customHeight="1" x14ac:dyDescent="0.15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</row>
    <row r="429" spans="1:41" ht="12.75" customHeight="1" x14ac:dyDescent="0.15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</row>
    <row r="430" spans="1:41" ht="12.75" customHeight="1" x14ac:dyDescent="0.15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</row>
    <row r="431" spans="1:41" ht="12.75" customHeight="1" x14ac:dyDescent="0.15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</row>
    <row r="432" spans="1:41" ht="12.75" customHeight="1" x14ac:dyDescent="0.15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</row>
    <row r="433" spans="1:41" ht="12.75" customHeight="1" x14ac:dyDescent="0.15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</row>
    <row r="434" spans="1:41" ht="12.75" customHeight="1" x14ac:dyDescent="0.15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</row>
    <row r="435" spans="1:41" ht="12.75" customHeight="1" x14ac:dyDescent="0.1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</row>
    <row r="436" spans="1:41" ht="12.75" customHeight="1" x14ac:dyDescent="0.15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</row>
    <row r="437" spans="1:41" ht="12.75" customHeight="1" x14ac:dyDescent="0.15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</row>
    <row r="438" spans="1:41" ht="12.75" customHeight="1" x14ac:dyDescent="0.15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</row>
    <row r="439" spans="1:41" ht="12.75" customHeight="1" x14ac:dyDescent="0.15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</row>
    <row r="440" spans="1:41" ht="12.75" customHeight="1" x14ac:dyDescent="0.15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</row>
    <row r="441" spans="1:41" ht="12.75" customHeight="1" x14ac:dyDescent="0.15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</row>
    <row r="442" spans="1:41" ht="12.75" customHeight="1" x14ac:dyDescent="0.15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</row>
    <row r="443" spans="1:41" ht="12.75" customHeight="1" x14ac:dyDescent="0.15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</row>
    <row r="444" spans="1:41" ht="12.75" customHeight="1" x14ac:dyDescent="0.15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</row>
    <row r="445" spans="1:41" ht="12.75" customHeight="1" x14ac:dyDescent="0.1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</row>
    <row r="446" spans="1:41" ht="12.75" customHeight="1" x14ac:dyDescent="0.15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</row>
    <row r="447" spans="1:41" ht="12.75" customHeight="1" x14ac:dyDescent="0.15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</row>
    <row r="448" spans="1:41" ht="12.75" customHeight="1" x14ac:dyDescent="0.15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</row>
    <row r="449" spans="1:41" ht="12.75" customHeight="1" x14ac:dyDescent="0.15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</row>
    <row r="450" spans="1:41" ht="12.75" customHeight="1" x14ac:dyDescent="0.15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</row>
    <row r="451" spans="1:41" ht="12.75" customHeight="1" x14ac:dyDescent="0.15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</row>
    <row r="452" spans="1:41" ht="12.75" customHeight="1" x14ac:dyDescent="0.15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</row>
    <row r="453" spans="1:41" ht="12.75" customHeight="1" x14ac:dyDescent="0.15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</row>
    <row r="454" spans="1:41" ht="12.75" customHeight="1" x14ac:dyDescent="0.15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</row>
    <row r="455" spans="1:41" ht="12.75" customHeight="1" x14ac:dyDescent="0.1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</row>
    <row r="456" spans="1:41" ht="12.75" customHeight="1" x14ac:dyDescent="0.15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</row>
    <row r="457" spans="1:41" ht="12.75" customHeight="1" x14ac:dyDescent="0.15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</row>
    <row r="458" spans="1:41" ht="12.75" customHeight="1" x14ac:dyDescent="0.15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</row>
    <row r="459" spans="1:41" ht="12.75" customHeight="1" x14ac:dyDescent="0.15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</row>
    <row r="460" spans="1:41" ht="12.75" customHeight="1" x14ac:dyDescent="0.15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</row>
    <row r="461" spans="1:41" ht="12.75" customHeight="1" x14ac:dyDescent="0.15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</row>
    <row r="462" spans="1:41" ht="12.75" customHeight="1" x14ac:dyDescent="0.15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</row>
    <row r="463" spans="1:41" ht="12.75" customHeight="1" x14ac:dyDescent="0.15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</row>
    <row r="464" spans="1:41" ht="12.75" customHeight="1" x14ac:dyDescent="0.15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</row>
    <row r="465" spans="1:41" ht="12.75" customHeight="1" x14ac:dyDescent="0.1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</row>
    <row r="466" spans="1:41" ht="12.75" customHeight="1" x14ac:dyDescent="0.15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</row>
    <row r="467" spans="1:41" ht="12.75" customHeight="1" x14ac:dyDescent="0.15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</row>
    <row r="468" spans="1:41" ht="12.75" customHeight="1" x14ac:dyDescent="0.15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</row>
    <row r="469" spans="1:41" ht="12.75" customHeight="1" x14ac:dyDescent="0.15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</row>
    <row r="470" spans="1:41" ht="12.75" customHeight="1" x14ac:dyDescent="0.15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</row>
    <row r="471" spans="1:41" ht="12.75" customHeight="1" x14ac:dyDescent="0.15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</row>
    <row r="472" spans="1:41" ht="12.75" customHeight="1" x14ac:dyDescent="0.15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</row>
    <row r="473" spans="1:41" ht="12.75" customHeight="1" x14ac:dyDescent="0.15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</row>
    <row r="474" spans="1:41" ht="12.75" customHeight="1" x14ac:dyDescent="0.15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</row>
    <row r="475" spans="1:41" ht="12.75" customHeight="1" x14ac:dyDescent="0.1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</row>
    <row r="476" spans="1:41" ht="12.75" customHeight="1" x14ac:dyDescent="0.15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</row>
    <row r="477" spans="1:41" ht="12.75" customHeight="1" x14ac:dyDescent="0.15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</row>
    <row r="478" spans="1:41" ht="12.75" customHeight="1" x14ac:dyDescent="0.15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</row>
    <row r="479" spans="1:41" ht="12.75" customHeight="1" x14ac:dyDescent="0.15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</row>
    <row r="480" spans="1:41" ht="12.75" customHeight="1" x14ac:dyDescent="0.15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</row>
    <row r="481" spans="1:41" ht="12.75" customHeight="1" x14ac:dyDescent="0.15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</row>
    <row r="482" spans="1:41" ht="12.75" customHeight="1" x14ac:dyDescent="0.15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</row>
    <row r="483" spans="1:41" ht="12.75" customHeight="1" x14ac:dyDescent="0.15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</row>
    <row r="484" spans="1:41" ht="12.75" customHeight="1" x14ac:dyDescent="0.15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</row>
    <row r="485" spans="1:41" ht="12.75" customHeight="1" x14ac:dyDescent="0.1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</row>
    <row r="486" spans="1:41" ht="12.75" customHeight="1" x14ac:dyDescent="0.15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</row>
    <row r="487" spans="1:41" ht="12.75" customHeight="1" x14ac:dyDescent="0.15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</row>
    <row r="488" spans="1:41" ht="12.75" customHeight="1" x14ac:dyDescent="0.15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</row>
    <row r="489" spans="1:41" ht="12.75" customHeight="1" x14ac:dyDescent="0.15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</row>
    <row r="490" spans="1:41" ht="12.75" customHeight="1" x14ac:dyDescent="0.15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</row>
    <row r="491" spans="1:41" ht="12.75" customHeight="1" x14ac:dyDescent="0.15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</row>
    <row r="492" spans="1:41" ht="12.75" customHeight="1" x14ac:dyDescent="0.15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</row>
    <row r="493" spans="1:41" ht="12.75" customHeight="1" x14ac:dyDescent="0.15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</row>
    <row r="494" spans="1:41" ht="12.75" customHeight="1" x14ac:dyDescent="0.15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</row>
    <row r="495" spans="1:41" ht="12.75" customHeight="1" x14ac:dyDescent="0.1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</row>
    <row r="496" spans="1:41" ht="12.75" customHeight="1" x14ac:dyDescent="0.15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</row>
    <row r="497" spans="1:41" ht="12.75" customHeight="1" x14ac:dyDescent="0.15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</row>
    <row r="498" spans="1:41" ht="12.75" customHeight="1" x14ac:dyDescent="0.15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</row>
    <row r="499" spans="1:41" ht="12.75" customHeight="1" x14ac:dyDescent="0.15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</row>
    <row r="500" spans="1:41" ht="12.75" customHeight="1" x14ac:dyDescent="0.15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</row>
    <row r="501" spans="1:41" ht="12.75" customHeight="1" x14ac:dyDescent="0.15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</row>
    <row r="502" spans="1:41" ht="12.75" customHeight="1" x14ac:dyDescent="0.15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</row>
    <row r="503" spans="1:41" ht="12.75" customHeight="1" x14ac:dyDescent="0.15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</row>
    <row r="504" spans="1:41" ht="12.75" customHeight="1" x14ac:dyDescent="0.15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</row>
    <row r="505" spans="1:41" ht="12.75" customHeight="1" x14ac:dyDescent="0.1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</row>
    <row r="506" spans="1:41" ht="12.75" customHeight="1" x14ac:dyDescent="0.15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</row>
    <row r="507" spans="1:41" ht="12.75" customHeight="1" x14ac:dyDescent="0.15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</row>
    <row r="508" spans="1:41" ht="12.75" customHeight="1" x14ac:dyDescent="0.15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</row>
    <row r="509" spans="1:41" ht="12.75" customHeight="1" x14ac:dyDescent="0.15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</row>
    <row r="510" spans="1:41" ht="12.75" customHeight="1" x14ac:dyDescent="0.15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</row>
    <row r="511" spans="1:41" ht="12.75" customHeight="1" x14ac:dyDescent="0.15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</row>
    <row r="512" spans="1:41" ht="12.75" customHeight="1" x14ac:dyDescent="0.15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</row>
    <row r="513" spans="1:41" ht="12.75" customHeight="1" x14ac:dyDescent="0.15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</row>
    <row r="514" spans="1:41" ht="12.75" customHeight="1" x14ac:dyDescent="0.15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</row>
    <row r="515" spans="1:41" ht="12.75" customHeight="1" x14ac:dyDescent="0.1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</row>
    <row r="516" spans="1:41" ht="12.75" customHeight="1" x14ac:dyDescent="0.15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</row>
    <row r="517" spans="1:41" ht="12.75" customHeight="1" x14ac:dyDescent="0.15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</row>
    <row r="518" spans="1:41" ht="12.75" customHeight="1" x14ac:dyDescent="0.15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</row>
    <row r="519" spans="1:41" ht="12.75" customHeight="1" x14ac:dyDescent="0.15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  <c r="AO519" s="3"/>
    </row>
    <row r="520" spans="1:41" ht="12.75" customHeight="1" x14ac:dyDescent="0.15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</row>
    <row r="521" spans="1:41" ht="12.75" customHeight="1" x14ac:dyDescent="0.15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</row>
    <row r="522" spans="1:41" ht="12.75" customHeight="1" x14ac:dyDescent="0.15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</row>
    <row r="523" spans="1:41" ht="12.75" customHeight="1" x14ac:dyDescent="0.15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</row>
    <row r="524" spans="1:41" ht="12.75" customHeight="1" x14ac:dyDescent="0.15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</row>
    <row r="525" spans="1:41" ht="12.75" customHeight="1" x14ac:dyDescent="0.1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</row>
    <row r="526" spans="1:41" ht="12.75" customHeight="1" x14ac:dyDescent="0.15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</row>
    <row r="527" spans="1:41" ht="12.75" customHeight="1" x14ac:dyDescent="0.15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</row>
    <row r="528" spans="1:41" ht="12.75" customHeight="1" x14ac:dyDescent="0.15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</row>
    <row r="529" spans="1:41" ht="12.75" customHeight="1" x14ac:dyDescent="0.15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</row>
    <row r="530" spans="1:41" ht="12.75" customHeight="1" x14ac:dyDescent="0.15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</row>
    <row r="531" spans="1:41" ht="12.75" customHeight="1" x14ac:dyDescent="0.15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</row>
    <row r="532" spans="1:41" ht="12.75" customHeight="1" x14ac:dyDescent="0.15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</row>
    <row r="533" spans="1:41" ht="12.75" customHeight="1" x14ac:dyDescent="0.15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</row>
    <row r="534" spans="1:41" ht="12.75" customHeight="1" x14ac:dyDescent="0.15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</row>
    <row r="535" spans="1:41" ht="12.75" customHeight="1" x14ac:dyDescent="0.1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</row>
    <row r="536" spans="1:41" ht="12.75" customHeight="1" x14ac:dyDescent="0.15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</row>
    <row r="537" spans="1:41" ht="12.75" customHeight="1" x14ac:dyDescent="0.15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</row>
    <row r="538" spans="1:41" ht="12.75" customHeight="1" x14ac:dyDescent="0.15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</row>
    <row r="539" spans="1:41" ht="12.75" customHeight="1" x14ac:dyDescent="0.15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</row>
    <row r="540" spans="1:41" ht="12.75" customHeight="1" x14ac:dyDescent="0.15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</row>
    <row r="541" spans="1:41" ht="12.75" customHeight="1" x14ac:dyDescent="0.15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</row>
    <row r="542" spans="1:41" ht="12.75" customHeight="1" x14ac:dyDescent="0.15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</row>
    <row r="543" spans="1:41" ht="12.75" customHeight="1" x14ac:dyDescent="0.15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</row>
    <row r="544" spans="1:41" ht="12.75" customHeight="1" x14ac:dyDescent="0.15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</row>
    <row r="545" spans="1:41" ht="12.75" customHeight="1" x14ac:dyDescent="0.1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</row>
    <row r="546" spans="1:41" ht="12.75" customHeight="1" x14ac:dyDescent="0.15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</row>
    <row r="547" spans="1:41" ht="12.75" customHeight="1" x14ac:dyDescent="0.15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</row>
    <row r="548" spans="1:41" ht="12.75" customHeight="1" x14ac:dyDescent="0.15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</row>
    <row r="549" spans="1:41" ht="12.75" customHeight="1" x14ac:dyDescent="0.15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</row>
    <row r="550" spans="1:41" ht="12.75" customHeight="1" x14ac:dyDescent="0.15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</row>
    <row r="551" spans="1:41" ht="12.75" customHeight="1" x14ac:dyDescent="0.15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</row>
    <row r="552" spans="1:41" ht="12.75" customHeight="1" x14ac:dyDescent="0.15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</row>
    <row r="553" spans="1:41" ht="12.75" customHeight="1" x14ac:dyDescent="0.15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</row>
    <row r="554" spans="1:41" ht="12.75" customHeight="1" x14ac:dyDescent="0.15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</row>
    <row r="555" spans="1:41" ht="12.75" customHeight="1" x14ac:dyDescent="0.1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</row>
    <row r="556" spans="1:41" ht="12.75" customHeight="1" x14ac:dyDescent="0.15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</row>
    <row r="557" spans="1:41" ht="12.75" customHeight="1" x14ac:dyDescent="0.15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</row>
    <row r="558" spans="1:41" ht="12.75" customHeight="1" x14ac:dyDescent="0.15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</row>
    <row r="559" spans="1:41" ht="12.75" customHeight="1" x14ac:dyDescent="0.15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</row>
    <row r="560" spans="1:41" ht="12.75" customHeight="1" x14ac:dyDescent="0.15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</row>
    <row r="561" spans="1:41" ht="12.75" customHeight="1" x14ac:dyDescent="0.15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</row>
    <row r="562" spans="1:41" ht="12.75" customHeight="1" x14ac:dyDescent="0.15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</row>
    <row r="563" spans="1:41" ht="12.75" customHeight="1" x14ac:dyDescent="0.15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</row>
    <row r="564" spans="1:41" ht="12.75" customHeight="1" x14ac:dyDescent="0.15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</row>
    <row r="565" spans="1:41" ht="12.75" customHeight="1" x14ac:dyDescent="0.1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</row>
    <row r="566" spans="1:41" ht="12.75" customHeight="1" x14ac:dyDescent="0.15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</row>
    <row r="567" spans="1:41" ht="12.75" customHeight="1" x14ac:dyDescent="0.15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  <c r="AI567" s="3"/>
      <c r="AJ567" s="3"/>
      <c r="AK567" s="3"/>
      <c r="AL567" s="3"/>
      <c r="AM567" s="3"/>
      <c r="AN567" s="3"/>
      <c r="AO567" s="3"/>
    </row>
    <row r="568" spans="1:41" ht="12.75" customHeight="1" x14ac:dyDescent="0.15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</row>
    <row r="569" spans="1:41" ht="12.75" customHeight="1" x14ac:dyDescent="0.15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</row>
    <row r="570" spans="1:41" ht="12.75" customHeight="1" x14ac:dyDescent="0.15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</row>
    <row r="571" spans="1:41" ht="12.75" customHeight="1" x14ac:dyDescent="0.15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</row>
    <row r="572" spans="1:41" ht="12.75" customHeight="1" x14ac:dyDescent="0.15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  <c r="AM572" s="3"/>
      <c r="AN572" s="3"/>
      <c r="AO572" s="3"/>
    </row>
    <row r="573" spans="1:41" ht="12.75" customHeight="1" x14ac:dyDescent="0.15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  <c r="AI573" s="3"/>
      <c r="AJ573" s="3"/>
      <c r="AK573" s="3"/>
      <c r="AL573" s="3"/>
      <c r="AM573" s="3"/>
      <c r="AN573" s="3"/>
      <c r="AO573" s="3"/>
    </row>
    <row r="574" spans="1:41" ht="12.75" customHeight="1" x14ac:dyDescent="0.15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</row>
    <row r="575" spans="1:41" ht="12.75" customHeight="1" x14ac:dyDescent="0.1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</row>
    <row r="576" spans="1:41" ht="12.75" customHeight="1" x14ac:dyDescent="0.15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</row>
    <row r="577" spans="1:41" ht="12.75" customHeight="1" x14ac:dyDescent="0.15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</row>
    <row r="578" spans="1:41" ht="12.75" customHeight="1" x14ac:dyDescent="0.15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</row>
    <row r="579" spans="1:41" ht="12.75" customHeight="1" x14ac:dyDescent="0.15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</row>
    <row r="580" spans="1:41" ht="12.75" customHeight="1" x14ac:dyDescent="0.15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</row>
    <row r="581" spans="1:41" ht="12.75" customHeight="1" x14ac:dyDescent="0.15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</row>
    <row r="582" spans="1:41" ht="12.75" customHeight="1" x14ac:dyDescent="0.15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</row>
    <row r="583" spans="1:41" ht="12.75" customHeight="1" x14ac:dyDescent="0.15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</row>
    <row r="584" spans="1:41" ht="12.75" customHeight="1" x14ac:dyDescent="0.15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</row>
    <row r="585" spans="1:41" ht="12.75" customHeight="1" x14ac:dyDescent="0.1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</row>
    <row r="586" spans="1:41" ht="12.75" customHeight="1" x14ac:dyDescent="0.15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</row>
    <row r="587" spans="1:41" ht="12.75" customHeight="1" x14ac:dyDescent="0.15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</row>
    <row r="588" spans="1:41" ht="12.75" customHeight="1" x14ac:dyDescent="0.15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</row>
    <row r="589" spans="1:41" ht="12.75" customHeight="1" x14ac:dyDescent="0.15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</row>
    <row r="590" spans="1:41" ht="12.75" customHeight="1" x14ac:dyDescent="0.15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</row>
    <row r="591" spans="1:41" ht="12.75" customHeight="1" x14ac:dyDescent="0.15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</row>
    <row r="592" spans="1:41" ht="12.75" customHeight="1" x14ac:dyDescent="0.15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  <c r="AM592" s="3"/>
      <c r="AN592" s="3"/>
      <c r="AO592" s="3"/>
    </row>
    <row r="593" spans="1:41" ht="12.75" customHeight="1" x14ac:dyDescent="0.15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  <c r="AN593" s="3"/>
      <c r="AO593" s="3"/>
    </row>
    <row r="594" spans="1:41" ht="12.75" customHeight="1" x14ac:dyDescent="0.15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</row>
    <row r="595" spans="1:41" ht="12.75" customHeight="1" x14ac:dyDescent="0.1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</row>
    <row r="596" spans="1:41" ht="12.75" customHeight="1" x14ac:dyDescent="0.15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</row>
    <row r="597" spans="1:41" ht="12.75" customHeight="1" x14ac:dyDescent="0.15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</row>
    <row r="598" spans="1:41" ht="12.75" customHeight="1" x14ac:dyDescent="0.15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  <c r="AL598" s="3"/>
      <c r="AM598" s="3"/>
      <c r="AN598" s="3"/>
      <c r="AO598" s="3"/>
    </row>
    <row r="599" spans="1:41" ht="12.75" customHeight="1" x14ac:dyDescent="0.15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  <c r="AI599" s="3"/>
      <c r="AJ599" s="3"/>
      <c r="AK599" s="3"/>
      <c r="AL599" s="3"/>
      <c r="AM599" s="3"/>
      <c r="AN599" s="3"/>
      <c r="AO599" s="3"/>
    </row>
    <row r="600" spans="1:41" ht="12.75" customHeight="1" x14ac:dyDescent="0.15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  <c r="AK600" s="3"/>
      <c r="AL600" s="3"/>
      <c r="AM600" s="3"/>
      <c r="AN600" s="3"/>
      <c r="AO600" s="3"/>
    </row>
    <row r="601" spans="1:41" ht="12.75" customHeight="1" x14ac:dyDescent="0.15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</row>
    <row r="602" spans="1:41" ht="12.75" customHeight="1" x14ac:dyDescent="0.15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</row>
    <row r="603" spans="1:41" ht="12.75" customHeight="1" x14ac:dyDescent="0.15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</row>
    <row r="604" spans="1:41" ht="12.75" customHeight="1" x14ac:dyDescent="0.15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</row>
    <row r="605" spans="1:41" ht="12.75" customHeight="1" x14ac:dyDescent="0.1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</row>
    <row r="606" spans="1:41" ht="12.75" customHeight="1" x14ac:dyDescent="0.15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</row>
    <row r="607" spans="1:41" ht="12.75" customHeight="1" x14ac:dyDescent="0.15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</row>
    <row r="608" spans="1:41" ht="12.75" customHeight="1" x14ac:dyDescent="0.15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</row>
    <row r="609" spans="1:41" ht="12.75" customHeight="1" x14ac:dyDescent="0.15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</row>
    <row r="610" spans="1:41" ht="12.75" customHeight="1" x14ac:dyDescent="0.15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</row>
    <row r="611" spans="1:41" ht="12.75" customHeight="1" x14ac:dyDescent="0.15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</row>
    <row r="612" spans="1:41" ht="12.75" customHeight="1" x14ac:dyDescent="0.15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</row>
    <row r="613" spans="1:41" ht="12.75" customHeight="1" x14ac:dyDescent="0.15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</row>
    <row r="614" spans="1:41" ht="12.75" customHeight="1" x14ac:dyDescent="0.15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  <c r="AK614" s="3"/>
      <c r="AL614" s="3"/>
      <c r="AM614" s="3"/>
      <c r="AN614" s="3"/>
      <c r="AO614" s="3"/>
    </row>
    <row r="615" spans="1:41" ht="12.75" customHeight="1" x14ac:dyDescent="0.1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  <c r="AN615" s="3"/>
      <c r="AO615" s="3"/>
    </row>
    <row r="616" spans="1:41" ht="12.75" customHeight="1" x14ac:dyDescent="0.15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</row>
    <row r="617" spans="1:41" ht="12.75" customHeight="1" x14ac:dyDescent="0.15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</row>
    <row r="618" spans="1:41" ht="12.75" customHeight="1" x14ac:dyDescent="0.15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</row>
    <row r="619" spans="1:41" ht="12.75" customHeight="1" x14ac:dyDescent="0.15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  <c r="AL619" s="3"/>
      <c r="AM619" s="3"/>
      <c r="AN619" s="3"/>
      <c r="AO619" s="3"/>
    </row>
    <row r="620" spans="1:41" ht="12.75" customHeight="1" x14ac:dyDescent="0.15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  <c r="AI620" s="3"/>
      <c r="AJ620" s="3"/>
      <c r="AK620" s="3"/>
      <c r="AL620" s="3"/>
      <c r="AM620" s="3"/>
      <c r="AN620" s="3"/>
      <c r="AO620" s="3"/>
    </row>
    <row r="621" spans="1:41" ht="12.75" customHeight="1" x14ac:dyDescent="0.15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  <c r="AI621" s="3"/>
      <c r="AJ621" s="3"/>
      <c r="AK621" s="3"/>
      <c r="AL621" s="3"/>
      <c r="AM621" s="3"/>
      <c r="AN621" s="3"/>
      <c r="AO621" s="3"/>
    </row>
    <row r="622" spans="1:41" ht="12.75" customHeight="1" x14ac:dyDescent="0.15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  <c r="AL622" s="3"/>
      <c r="AM622" s="3"/>
      <c r="AN622" s="3"/>
      <c r="AO622" s="3"/>
    </row>
    <row r="623" spans="1:41" ht="12.75" customHeight="1" x14ac:dyDescent="0.15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  <c r="AM623" s="3"/>
      <c r="AN623" s="3"/>
      <c r="AO623" s="3"/>
    </row>
    <row r="624" spans="1:41" ht="12.75" customHeight="1" x14ac:dyDescent="0.15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</row>
    <row r="625" spans="1:41" ht="12.75" customHeight="1" x14ac:dyDescent="0.1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  <c r="AM625" s="3"/>
      <c r="AN625" s="3"/>
      <c r="AO625" s="3"/>
    </row>
    <row r="626" spans="1:41" ht="12.75" customHeight="1" x14ac:dyDescent="0.15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  <c r="AI626" s="3"/>
      <c r="AJ626" s="3"/>
      <c r="AK626" s="3"/>
      <c r="AL626" s="3"/>
      <c r="AM626" s="3"/>
      <c r="AN626" s="3"/>
      <c r="AO626" s="3"/>
    </row>
    <row r="627" spans="1:41" ht="12.75" customHeight="1" x14ac:dyDescent="0.15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  <c r="AN627" s="3"/>
      <c r="AO627" s="3"/>
    </row>
    <row r="628" spans="1:41" ht="12.75" customHeight="1" x14ac:dyDescent="0.15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</row>
    <row r="629" spans="1:41" ht="12.75" customHeight="1" x14ac:dyDescent="0.15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</row>
    <row r="630" spans="1:41" ht="12.75" customHeight="1" x14ac:dyDescent="0.15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</row>
    <row r="631" spans="1:41" ht="12.75" customHeight="1" x14ac:dyDescent="0.15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</row>
    <row r="632" spans="1:41" ht="12.75" customHeight="1" x14ac:dyDescent="0.15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</row>
    <row r="633" spans="1:41" ht="12.75" customHeight="1" x14ac:dyDescent="0.15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</row>
    <row r="634" spans="1:41" ht="12.75" customHeight="1" x14ac:dyDescent="0.15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</row>
    <row r="635" spans="1:41" ht="12.75" customHeight="1" x14ac:dyDescent="0.1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</row>
    <row r="636" spans="1:41" ht="12.75" customHeight="1" x14ac:dyDescent="0.15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  <c r="AN636" s="3"/>
      <c r="AO636" s="3"/>
    </row>
    <row r="637" spans="1:41" ht="12.75" customHeight="1" x14ac:dyDescent="0.15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</row>
    <row r="638" spans="1:41" ht="12.75" customHeight="1" x14ac:dyDescent="0.15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</row>
    <row r="639" spans="1:41" ht="12.75" customHeight="1" x14ac:dyDescent="0.15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</row>
    <row r="640" spans="1:41" ht="12.75" customHeight="1" x14ac:dyDescent="0.15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  <c r="AI640" s="3"/>
      <c r="AJ640" s="3"/>
      <c r="AK640" s="3"/>
      <c r="AL640" s="3"/>
      <c r="AM640" s="3"/>
      <c r="AN640" s="3"/>
      <c r="AO640" s="3"/>
    </row>
    <row r="641" spans="1:41" ht="12.75" customHeight="1" x14ac:dyDescent="0.15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  <c r="AM641" s="3"/>
      <c r="AN641" s="3"/>
      <c r="AO641" s="3"/>
    </row>
    <row r="642" spans="1:41" ht="12.75" customHeight="1" x14ac:dyDescent="0.15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</row>
    <row r="643" spans="1:41" ht="12.75" customHeight="1" x14ac:dyDescent="0.15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</row>
    <row r="644" spans="1:41" ht="12.75" customHeight="1" x14ac:dyDescent="0.15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  <c r="AM644" s="3"/>
      <c r="AN644" s="3"/>
      <c r="AO644" s="3"/>
    </row>
    <row r="645" spans="1:41" ht="12.75" customHeight="1" x14ac:dyDescent="0.1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  <c r="AK645" s="3"/>
      <c r="AL645" s="3"/>
      <c r="AM645" s="3"/>
      <c r="AN645" s="3"/>
      <c r="AO645" s="3"/>
    </row>
    <row r="646" spans="1:41" ht="12.75" customHeight="1" x14ac:dyDescent="0.15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</row>
    <row r="647" spans="1:41" ht="12.75" customHeight="1" x14ac:dyDescent="0.15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</row>
    <row r="648" spans="1:41" ht="12.75" customHeight="1" x14ac:dyDescent="0.15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  <c r="AI648" s="3"/>
      <c r="AJ648" s="3"/>
      <c r="AK648" s="3"/>
      <c r="AL648" s="3"/>
      <c r="AM648" s="3"/>
      <c r="AN648" s="3"/>
      <c r="AO648" s="3"/>
    </row>
    <row r="649" spans="1:41" ht="12.75" customHeight="1" x14ac:dyDescent="0.15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  <c r="AI649" s="3"/>
      <c r="AJ649" s="3"/>
      <c r="AK649" s="3"/>
      <c r="AL649" s="3"/>
      <c r="AM649" s="3"/>
      <c r="AN649" s="3"/>
      <c r="AO649" s="3"/>
    </row>
    <row r="650" spans="1:41" ht="12.75" customHeight="1" x14ac:dyDescent="0.15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  <c r="AI650" s="3"/>
      <c r="AJ650" s="3"/>
      <c r="AK650" s="3"/>
      <c r="AL650" s="3"/>
      <c r="AM650" s="3"/>
      <c r="AN650" s="3"/>
      <c r="AO650" s="3"/>
    </row>
    <row r="651" spans="1:41" ht="12.75" customHeight="1" x14ac:dyDescent="0.15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  <c r="AM651" s="3"/>
      <c r="AN651" s="3"/>
      <c r="AO651" s="3"/>
    </row>
    <row r="652" spans="1:41" ht="12.75" customHeight="1" x14ac:dyDescent="0.15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</row>
    <row r="653" spans="1:41" ht="12.75" customHeight="1" x14ac:dyDescent="0.15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  <c r="AM653" s="3"/>
      <c r="AN653" s="3"/>
      <c r="AO653" s="3"/>
    </row>
    <row r="654" spans="1:41" ht="12.75" customHeight="1" x14ac:dyDescent="0.15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</row>
    <row r="655" spans="1:41" ht="12.75" customHeight="1" x14ac:dyDescent="0.1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</row>
    <row r="656" spans="1:41" ht="12.75" customHeight="1" x14ac:dyDescent="0.15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</row>
    <row r="657" spans="1:41" ht="12.75" customHeight="1" x14ac:dyDescent="0.15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</row>
    <row r="658" spans="1:41" ht="12.75" customHeight="1" x14ac:dyDescent="0.15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  <c r="AM658" s="3"/>
      <c r="AN658" s="3"/>
      <c r="AO658" s="3"/>
    </row>
    <row r="659" spans="1:41" ht="12.75" customHeight="1" x14ac:dyDescent="0.15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  <c r="AI659" s="3"/>
      <c r="AJ659" s="3"/>
      <c r="AK659" s="3"/>
      <c r="AL659" s="3"/>
      <c r="AM659" s="3"/>
      <c r="AN659" s="3"/>
      <c r="AO659" s="3"/>
    </row>
    <row r="660" spans="1:41" ht="12.75" customHeight="1" x14ac:dyDescent="0.15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  <c r="AD660" s="3"/>
      <c r="AE660" s="3"/>
      <c r="AF660" s="3"/>
      <c r="AG660" s="3"/>
      <c r="AH660" s="3"/>
      <c r="AI660" s="3"/>
      <c r="AJ660" s="3"/>
      <c r="AK660" s="3"/>
      <c r="AL660" s="3"/>
      <c r="AM660" s="3"/>
      <c r="AN660" s="3"/>
      <c r="AO660" s="3"/>
    </row>
    <row r="661" spans="1:41" ht="12.75" customHeight="1" x14ac:dyDescent="0.15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  <c r="AJ661" s="3"/>
      <c r="AK661" s="3"/>
      <c r="AL661" s="3"/>
      <c r="AM661" s="3"/>
      <c r="AN661" s="3"/>
      <c r="AO661" s="3"/>
    </row>
    <row r="662" spans="1:41" ht="12.75" customHeight="1" x14ac:dyDescent="0.15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</row>
    <row r="663" spans="1:41" ht="12.75" customHeight="1" x14ac:dyDescent="0.15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  <c r="AM663" s="3"/>
      <c r="AN663" s="3"/>
      <c r="AO663" s="3"/>
    </row>
    <row r="664" spans="1:41" ht="12.75" customHeight="1" x14ac:dyDescent="0.15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  <c r="AJ664" s="3"/>
      <c r="AK664" s="3"/>
      <c r="AL664" s="3"/>
      <c r="AM664" s="3"/>
      <c r="AN664" s="3"/>
      <c r="AO664" s="3"/>
    </row>
    <row r="665" spans="1:41" ht="12.75" customHeight="1" x14ac:dyDescent="0.1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  <c r="AI665" s="3"/>
      <c r="AJ665" s="3"/>
      <c r="AK665" s="3"/>
      <c r="AL665" s="3"/>
      <c r="AM665" s="3"/>
      <c r="AN665" s="3"/>
      <c r="AO665" s="3"/>
    </row>
    <row r="666" spans="1:41" ht="12.75" customHeight="1" x14ac:dyDescent="0.15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  <c r="AI666" s="3"/>
      <c r="AJ666" s="3"/>
      <c r="AK666" s="3"/>
      <c r="AL666" s="3"/>
      <c r="AM666" s="3"/>
      <c r="AN666" s="3"/>
      <c r="AO666" s="3"/>
    </row>
    <row r="667" spans="1:41" ht="12.75" customHeight="1" x14ac:dyDescent="0.15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  <c r="AK667" s="3"/>
      <c r="AL667" s="3"/>
      <c r="AM667" s="3"/>
      <c r="AN667" s="3"/>
      <c r="AO667" s="3"/>
    </row>
    <row r="668" spans="1:41" ht="12.75" customHeight="1" x14ac:dyDescent="0.15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  <c r="AK668" s="3"/>
      <c r="AL668" s="3"/>
      <c r="AM668" s="3"/>
      <c r="AN668" s="3"/>
      <c r="AO668" s="3"/>
    </row>
    <row r="669" spans="1:41" ht="12.75" customHeight="1" x14ac:dyDescent="0.15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  <c r="AM669" s="3"/>
      <c r="AN669" s="3"/>
      <c r="AO669" s="3"/>
    </row>
    <row r="670" spans="1:41" ht="12.75" customHeight="1" x14ac:dyDescent="0.15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  <c r="AI670" s="3"/>
      <c r="AJ670" s="3"/>
      <c r="AK670" s="3"/>
      <c r="AL670" s="3"/>
      <c r="AM670" s="3"/>
      <c r="AN670" s="3"/>
      <c r="AO670" s="3"/>
    </row>
    <row r="671" spans="1:41" ht="12.75" customHeight="1" x14ac:dyDescent="0.15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  <c r="AK671" s="3"/>
      <c r="AL671" s="3"/>
      <c r="AM671" s="3"/>
      <c r="AN671" s="3"/>
      <c r="AO671" s="3"/>
    </row>
    <row r="672" spans="1:41" ht="12.75" customHeight="1" x14ac:dyDescent="0.15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  <c r="AM672" s="3"/>
      <c r="AN672" s="3"/>
      <c r="AO672" s="3"/>
    </row>
    <row r="673" spans="1:41" ht="12.75" customHeight="1" x14ac:dyDescent="0.15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  <c r="AI673" s="3"/>
      <c r="AJ673" s="3"/>
      <c r="AK673" s="3"/>
      <c r="AL673" s="3"/>
      <c r="AM673" s="3"/>
      <c r="AN673" s="3"/>
      <c r="AO673" s="3"/>
    </row>
    <row r="674" spans="1:41" ht="12.75" customHeight="1" x14ac:dyDescent="0.15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  <c r="AI674" s="3"/>
      <c r="AJ674" s="3"/>
      <c r="AK674" s="3"/>
      <c r="AL674" s="3"/>
      <c r="AM674" s="3"/>
      <c r="AN674" s="3"/>
      <c r="AO674" s="3"/>
    </row>
    <row r="675" spans="1:41" ht="12.75" customHeight="1" x14ac:dyDescent="0.1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  <c r="AI675" s="3"/>
      <c r="AJ675" s="3"/>
      <c r="AK675" s="3"/>
      <c r="AL675" s="3"/>
      <c r="AM675" s="3"/>
      <c r="AN675" s="3"/>
      <c r="AO675" s="3"/>
    </row>
    <row r="676" spans="1:41" ht="12.75" customHeight="1" x14ac:dyDescent="0.15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  <c r="AI676" s="3"/>
      <c r="AJ676" s="3"/>
      <c r="AK676" s="3"/>
      <c r="AL676" s="3"/>
      <c r="AM676" s="3"/>
      <c r="AN676" s="3"/>
      <c r="AO676" s="3"/>
    </row>
    <row r="677" spans="1:41" ht="12.75" customHeight="1" x14ac:dyDescent="0.15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  <c r="AI677" s="3"/>
      <c r="AJ677" s="3"/>
      <c r="AK677" s="3"/>
      <c r="AL677" s="3"/>
      <c r="AM677" s="3"/>
      <c r="AN677" s="3"/>
      <c r="AO677" s="3"/>
    </row>
    <row r="678" spans="1:41" ht="12.75" customHeight="1" x14ac:dyDescent="0.15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  <c r="AL678" s="3"/>
      <c r="AM678" s="3"/>
      <c r="AN678" s="3"/>
      <c r="AO678" s="3"/>
    </row>
    <row r="679" spans="1:41" ht="12.75" customHeight="1" x14ac:dyDescent="0.15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  <c r="AI679" s="3"/>
      <c r="AJ679" s="3"/>
      <c r="AK679" s="3"/>
      <c r="AL679" s="3"/>
      <c r="AM679" s="3"/>
      <c r="AN679" s="3"/>
      <c r="AO679" s="3"/>
    </row>
    <row r="680" spans="1:41" ht="12.75" customHeight="1" x14ac:dyDescent="0.15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</row>
    <row r="681" spans="1:41" ht="12.75" customHeight="1" x14ac:dyDescent="0.15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</row>
    <row r="682" spans="1:41" ht="12.75" customHeight="1" x14ac:dyDescent="0.15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</row>
    <row r="683" spans="1:41" ht="12.75" customHeight="1" x14ac:dyDescent="0.15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</row>
    <row r="684" spans="1:41" ht="12.75" customHeight="1" x14ac:dyDescent="0.15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  <c r="AI684" s="3"/>
      <c r="AJ684" s="3"/>
      <c r="AK684" s="3"/>
      <c r="AL684" s="3"/>
      <c r="AM684" s="3"/>
      <c r="AN684" s="3"/>
      <c r="AO684" s="3"/>
    </row>
    <row r="685" spans="1:41" ht="12.75" customHeight="1" x14ac:dyDescent="0.1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  <c r="AI685" s="3"/>
      <c r="AJ685" s="3"/>
      <c r="AK685" s="3"/>
      <c r="AL685" s="3"/>
      <c r="AM685" s="3"/>
      <c r="AN685" s="3"/>
      <c r="AO685" s="3"/>
    </row>
    <row r="686" spans="1:41" ht="12.75" customHeight="1" x14ac:dyDescent="0.15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  <c r="AI686" s="3"/>
      <c r="AJ686" s="3"/>
      <c r="AK686" s="3"/>
      <c r="AL686" s="3"/>
      <c r="AM686" s="3"/>
      <c r="AN686" s="3"/>
      <c r="AO686" s="3"/>
    </row>
    <row r="687" spans="1:41" ht="12.75" customHeight="1" x14ac:dyDescent="0.15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  <c r="AI687" s="3"/>
      <c r="AJ687" s="3"/>
      <c r="AK687" s="3"/>
      <c r="AL687" s="3"/>
      <c r="AM687" s="3"/>
      <c r="AN687" s="3"/>
      <c r="AO687" s="3"/>
    </row>
    <row r="688" spans="1:41" ht="12.75" customHeight="1" x14ac:dyDescent="0.15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  <c r="AN688" s="3"/>
      <c r="AO688" s="3"/>
    </row>
    <row r="689" spans="1:41" ht="12.75" customHeight="1" x14ac:dyDescent="0.15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  <c r="AM689" s="3"/>
      <c r="AN689" s="3"/>
      <c r="AO689" s="3"/>
    </row>
    <row r="690" spans="1:41" ht="12.75" customHeight="1" x14ac:dyDescent="0.15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  <c r="AI690" s="3"/>
      <c r="AJ690" s="3"/>
      <c r="AK690" s="3"/>
      <c r="AL690" s="3"/>
      <c r="AM690" s="3"/>
      <c r="AN690" s="3"/>
      <c r="AO690" s="3"/>
    </row>
    <row r="691" spans="1:41" ht="12.75" customHeight="1" x14ac:dyDescent="0.15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  <c r="AI691" s="3"/>
      <c r="AJ691" s="3"/>
      <c r="AK691" s="3"/>
      <c r="AL691" s="3"/>
      <c r="AM691" s="3"/>
      <c r="AN691" s="3"/>
      <c r="AO691" s="3"/>
    </row>
    <row r="692" spans="1:41" ht="12.75" customHeight="1" x14ac:dyDescent="0.15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  <c r="AI692" s="3"/>
      <c r="AJ692" s="3"/>
      <c r="AK692" s="3"/>
      <c r="AL692" s="3"/>
      <c r="AM692" s="3"/>
      <c r="AN692" s="3"/>
      <c r="AO692" s="3"/>
    </row>
    <row r="693" spans="1:41" ht="12.75" customHeight="1" x14ac:dyDescent="0.15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  <c r="AI693" s="3"/>
      <c r="AJ693" s="3"/>
      <c r="AK693" s="3"/>
      <c r="AL693" s="3"/>
      <c r="AM693" s="3"/>
      <c r="AN693" s="3"/>
      <c r="AO693" s="3"/>
    </row>
    <row r="694" spans="1:41" ht="12.75" customHeight="1" x14ac:dyDescent="0.15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  <c r="AN694" s="3"/>
      <c r="AO694" s="3"/>
    </row>
    <row r="695" spans="1:41" ht="12.75" customHeight="1" x14ac:dyDescent="0.1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  <c r="AI695" s="3"/>
      <c r="AJ695" s="3"/>
      <c r="AK695" s="3"/>
      <c r="AL695" s="3"/>
      <c r="AM695" s="3"/>
      <c r="AN695" s="3"/>
      <c r="AO695" s="3"/>
    </row>
    <row r="696" spans="1:41" ht="12.75" customHeight="1" x14ac:dyDescent="0.15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  <c r="AB696" s="3"/>
      <c r="AC696" s="3"/>
      <c r="AD696" s="3"/>
      <c r="AE696" s="3"/>
      <c r="AF696" s="3"/>
      <c r="AG696" s="3"/>
      <c r="AH696" s="3"/>
      <c r="AI696" s="3"/>
      <c r="AJ696" s="3"/>
      <c r="AK696" s="3"/>
      <c r="AL696" s="3"/>
      <c r="AM696" s="3"/>
      <c r="AN696" s="3"/>
      <c r="AO696" s="3"/>
    </row>
    <row r="697" spans="1:41" ht="12.75" customHeight="1" x14ac:dyDescent="0.15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  <c r="AI697" s="3"/>
      <c r="AJ697" s="3"/>
      <c r="AK697" s="3"/>
      <c r="AL697" s="3"/>
      <c r="AM697" s="3"/>
      <c r="AN697" s="3"/>
      <c r="AO697" s="3"/>
    </row>
    <row r="698" spans="1:41" ht="12.75" customHeight="1" x14ac:dyDescent="0.15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  <c r="AK698" s="3"/>
      <c r="AL698" s="3"/>
      <c r="AM698" s="3"/>
      <c r="AN698" s="3"/>
      <c r="AO698" s="3"/>
    </row>
    <row r="699" spans="1:41" ht="12.75" customHeight="1" x14ac:dyDescent="0.15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  <c r="AI699" s="3"/>
      <c r="AJ699" s="3"/>
      <c r="AK699" s="3"/>
      <c r="AL699" s="3"/>
      <c r="AM699" s="3"/>
      <c r="AN699" s="3"/>
      <c r="AO699" s="3"/>
    </row>
    <row r="700" spans="1:41" ht="12.75" customHeight="1" x14ac:dyDescent="0.15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  <c r="AM700" s="3"/>
      <c r="AN700" s="3"/>
      <c r="AO700" s="3"/>
    </row>
    <row r="701" spans="1:41" ht="12.75" customHeight="1" x14ac:dyDescent="0.15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  <c r="AI701" s="3"/>
      <c r="AJ701" s="3"/>
      <c r="AK701" s="3"/>
      <c r="AL701" s="3"/>
      <c r="AM701" s="3"/>
      <c r="AN701" s="3"/>
      <c r="AO701" s="3"/>
    </row>
    <row r="702" spans="1:41" ht="12.75" customHeight="1" x14ac:dyDescent="0.15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  <c r="AD702" s="3"/>
      <c r="AE702" s="3"/>
      <c r="AF702" s="3"/>
      <c r="AG702" s="3"/>
      <c r="AH702" s="3"/>
      <c r="AI702" s="3"/>
      <c r="AJ702" s="3"/>
      <c r="AK702" s="3"/>
      <c r="AL702" s="3"/>
      <c r="AM702" s="3"/>
      <c r="AN702" s="3"/>
      <c r="AO702" s="3"/>
    </row>
    <row r="703" spans="1:41" ht="12.75" customHeight="1" x14ac:dyDescent="0.15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  <c r="AK703" s="3"/>
      <c r="AL703" s="3"/>
      <c r="AM703" s="3"/>
      <c r="AN703" s="3"/>
      <c r="AO703" s="3"/>
    </row>
    <row r="704" spans="1:41" ht="12.75" customHeight="1" x14ac:dyDescent="0.15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  <c r="AK704" s="3"/>
      <c r="AL704" s="3"/>
      <c r="AM704" s="3"/>
      <c r="AN704" s="3"/>
      <c r="AO704" s="3"/>
    </row>
    <row r="705" spans="1:41" ht="12.75" customHeight="1" x14ac:dyDescent="0.1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  <c r="AI705" s="3"/>
      <c r="AJ705" s="3"/>
      <c r="AK705" s="3"/>
      <c r="AL705" s="3"/>
      <c r="AM705" s="3"/>
      <c r="AN705" s="3"/>
      <c r="AO705" s="3"/>
    </row>
    <row r="706" spans="1:41" ht="12.75" customHeight="1" x14ac:dyDescent="0.15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</row>
    <row r="707" spans="1:41" ht="12.75" customHeight="1" x14ac:dyDescent="0.15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</row>
    <row r="708" spans="1:41" ht="12.75" customHeight="1" x14ac:dyDescent="0.15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</row>
    <row r="709" spans="1:41" ht="12.75" customHeight="1" x14ac:dyDescent="0.15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</row>
    <row r="710" spans="1:41" ht="12.75" customHeight="1" x14ac:dyDescent="0.15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  <c r="AI710" s="3"/>
      <c r="AJ710" s="3"/>
      <c r="AK710" s="3"/>
      <c r="AL710" s="3"/>
      <c r="AM710" s="3"/>
      <c r="AN710" s="3"/>
      <c r="AO710" s="3"/>
    </row>
    <row r="711" spans="1:41" ht="12.75" customHeight="1" x14ac:dyDescent="0.15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  <c r="AI711" s="3"/>
      <c r="AJ711" s="3"/>
      <c r="AK711" s="3"/>
      <c r="AL711" s="3"/>
      <c r="AM711" s="3"/>
      <c r="AN711" s="3"/>
      <c r="AO711" s="3"/>
    </row>
    <row r="712" spans="1:41" ht="12.75" customHeight="1" x14ac:dyDescent="0.15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  <c r="AI712" s="3"/>
      <c r="AJ712" s="3"/>
      <c r="AK712" s="3"/>
      <c r="AL712" s="3"/>
      <c r="AM712" s="3"/>
      <c r="AN712" s="3"/>
      <c r="AO712" s="3"/>
    </row>
    <row r="713" spans="1:41" ht="12.75" customHeight="1" x14ac:dyDescent="0.15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  <c r="AM713" s="3"/>
      <c r="AN713" s="3"/>
      <c r="AO713" s="3"/>
    </row>
    <row r="714" spans="1:41" ht="12.75" customHeight="1" x14ac:dyDescent="0.15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  <c r="AM714" s="3"/>
      <c r="AN714" s="3"/>
      <c r="AO714" s="3"/>
    </row>
    <row r="715" spans="1:41" ht="12.75" customHeight="1" x14ac:dyDescent="0.1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  <c r="AM715" s="3"/>
      <c r="AN715" s="3"/>
      <c r="AO715" s="3"/>
    </row>
    <row r="716" spans="1:41" ht="12.75" customHeight="1" x14ac:dyDescent="0.15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  <c r="AH716" s="3"/>
      <c r="AI716" s="3"/>
      <c r="AJ716" s="3"/>
      <c r="AK716" s="3"/>
      <c r="AL716" s="3"/>
      <c r="AM716" s="3"/>
      <c r="AN716" s="3"/>
      <c r="AO716" s="3"/>
    </row>
    <row r="717" spans="1:41" ht="12.75" customHeight="1" x14ac:dyDescent="0.15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  <c r="AD717" s="3"/>
      <c r="AE717" s="3"/>
      <c r="AF717" s="3"/>
      <c r="AG717" s="3"/>
      <c r="AH717" s="3"/>
      <c r="AI717" s="3"/>
      <c r="AJ717" s="3"/>
      <c r="AK717" s="3"/>
      <c r="AL717" s="3"/>
      <c r="AM717" s="3"/>
      <c r="AN717" s="3"/>
      <c r="AO717" s="3"/>
    </row>
    <row r="718" spans="1:41" ht="12.75" customHeight="1" x14ac:dyDescent="0.15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</row>
    <row r="719" spans="1:41" ht="12.75" customHeight="1" x14ac:dyDescent="0.15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</row>
    <row r="720" spans="1:41" ht="12.75" customHeight="1" x14ac:dyDescent="0.15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  <c r="AN720" s="3"/>
      <c r="AO720" s="3"/>
    </row>
    <row r="721" spans="1:41" ht="12.75" customHeight="1" x14ac:dyDescent="0.15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  <c r="AI721" s="3"/>
      <c r="AJ721" s="3"/>
      <c r="AK721" s="3"/>
      <c r="AL721" s="3"/>
      <c r="AM721" s="3"/>
      <c r="AN721" s="3"/>
      <c r="AO721" s="3"/>
    </row>
    <row r="722" spans="1:41" ht="12.75" customHeight="1" x14ac:dyDescent="0.15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/>
      <c r="AI722" s="3"/>
      <c r="AJ722" s="3"/>
      <c r="AK722" s="3"/>
      <c r="AL722" s="3"/>
      <c r="AM722" s="3"/>
      <c r="AN722" s="3"/>
      <c r="AO722" s="3"/>
    </row>
    <row r="723" spans="1:41" ht="12.75" customHeight="1" x14ac:dyDescent="0.15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  <c r="AI723" s="3"/>
      <c r="AJ723" s="3"/>
      <c r="AK723" s="3"/>
      <c r="AL723" s="3"/>
      <c r="AM723" s="3"/>
      <c r="AN723" s="3"/>
      <c r="AO723" s="3"/>
    </row>
    <row r="724" spans="1:41" ht="12.75" customHeight="1" x14ac:dyDescent="0.15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  <c r="AM724" s="3"/>
      <c r="AN724" s="3"/>
      <c r="AO724" s="3"/>
    </row>
    <row r="725" spans="1:41" ht="12.75" customHeight="1" x14ac:dyDescent="0.1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  <c r="AI725" s="3"/>
      <c r="AJ725" s="3"/>
      <c r="AK725" s="3"/>
      <c r="AL725" s="3"/>
      <c r="AM725" s="3"/>
      <c r="AN725" s="3"/>
      <c r="AO725" s="3"/>
    </row>
    <row r="726" spans="1:41" ht="12.75" customHeight="1" x14ac:dyDescent="0.15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  <c r="AD726" s="3"/>
      <c r="AE726" s="3"/>
      <c r="AF726" s="3"/>
      <c r="AG726" s="3"/>
      <c r="AH726" s="3"/>
      <c r="AI726" s="3"/>
      <c r="AJ726" s="3"/>
      <c r="AK726" s="3"/>
      <c r="AL726" s="3"/>
      <c r="AM726" s="3"/>
      <c r="AN726" s="3"/>
      <c r="AO726" s="3"/>
    </row>
    <row r="727" spans="1:41" ht="12.75" customHeight="1" x14ac:dyDescent="0.15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  <c r="AI727" s="3"/>
      <c r="AJ727" s="3"/>
      <c r="AK727" s="3"/>
      <c r="AL727" s="3"/>
      <c r="AM727" s="3"/>
      <c r="AN727" s="3"/>
      <c r="AO727" s="3"/>
    </row>
    <row r="728" spans="1:41" ht="12.75" customHeight="1" x14ac:dyDescent="0.15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  <c r="AI728" s="3"/>
      <c r="AJ728" s="3"/>
      <c r="AK728" s="3"/>
      <c r="AL728" s="3"/>
      <c r="AM728" s="3"/>
      <c r="AN728" s="3"/>
      <c r="AO728" s="3"/>
    </row>
    <row r="729" spans="1:41" ht="12.75" customHeight="1" x14ac:dyDescent="0.15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  <c r="AI729" s="3"/>
      <c r="AJ729" s="3"/>
      <c r="AK729" s="3"/>
      <c r="AL729" s="3"/>
      <c r="AM729" s="3"/>
      <c r="AN729" s="3"/>
      <c r="AO729" s="3"/>
    </row>
    <row r="730" spans="1:41" ht="12.75" customHeight="1" x14ac:dyDescent="0.15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  <c r="AI730" s="3"/>
      <c r="AJ730" s="3"/>
      <c r="AK730" s="3"/>
      <c r="AL730" s="3"/>
      <c r="AM730" s="3"/>
      <c r="AN730" s="3"/>
      <c r="AO730" s="3"/>
    </row>
    <row r="731" spans="1:41" ht="12.75" customHeight="1" x14ac:dyDescent="0.15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  <c r="AI731" s="3"/>
      <c r="AJ731" s="3"/>
      <c r="AK731" s="3"/>
      <c r="AL731" s="3"/>
      <c r="AM731" s="3"/>
      <c r="AN731" s="3"/>
      <c r="AO731" s="3"/>
    </row>
    <row r="732" spans="1:41" ht="12.75" customHeight="1" x14ac:dyDescent="0.15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</row>
    <row r="733" spans="1:41" ht="12.75" customHeight="1" x14ac:dyDescent="0.15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</row>
    <row r="734" spans="1:41" ht="12.75" customHeight="1" x14ac:dyDescent="0.15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  <c r="AM734" s="3"/>
      <c r="AN734" s="3"/>
      <c r="AO734" s="3"/>
    </row>
    <row r="735" spans="1:41" ht="12.75" customHeight="1" x14ac:dyDescent="0.1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  <c r="AM735" s="3"/>
      <c r="AN735" s="3"/>
      <c r="AO735" s="3"/>
    </row>
    <row r="736" spans="1:41" ht="12.75" customHeight="1" x14ac:dyDescent="0.15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  <c r="AI736" s="3"/>
      <c r="AJ736" s="3"/>
      <c r="AK736" s="3"/>
      <c r="AL736" s="3"/>
      <c r="AM736" s="3"/>
      <c r="AN736" s="3"/>
      <c r="AO736" s="3"/>
    </row>
    <row r="737" spans="1:41" ht="12.75" customHeight="1" x14ac:dyDescent="0.15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  <c r="AH737" s="3"/>
      <c r="AI737" s="3"/>
      <c r="AJ737" s="3"/>
      <c r="AK737" s="3"/>
      <c r="AL737" s="3"/>
      <c r="AM737" s="3"/>
      <c r="AN737" s="3"/>
      <c r="AO737" s="3"/>
    </row>
    <row r="738" spans="1:41" ht="12.75" customHeight="1" x14ac:dyDescent="0.15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  <c r="AI738" s="3"/>
      <c r="AJ738" s="3"/>
      <c r="AK738" s="3"/>
      <c r="AL738" s="3"/>
      <c r="AM738" s="3"/>
      <c r="AN738" s="3"/>
      <c r="AO738" s="3"/>
    </row>
    <row r="739" spans="1:41" ht="12.75" customHeight="1" x14ac:dyDescent="0.15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  <c r="AI739" s="3"/>
      <c r="AJ739" s="3"/>
      <c r="AK739" s="3"/>
      <c r="AL739" s="3"/>
      <c r="AM739" s="3"/>
      <c r="AN739" s="3"/>
      <c r="AO739" s="3"/>
    </row>
    <row r="740" spans="1:41" ht="12.75" customHeight="1" x14ac:dyDescent="0.15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  <c r="AI740" s="3"/>
      <c r="AJ740" s="3"/>
      <c r="AK740" s="3"/>
      <c r="AL740" s="3"/>
      <c r="AM740" s="3"/>
      <c r="AN740" s="3"/>
      <c r="AO740" s="3"/>
    </row>
    <row r="741" spans="1:41" ht="12.75" customHeight="1" x14ac:dyDescent="0.15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  <c r="AI741" s="3"/>
      <c r="AJ741" s="3"/>
      <c r="AK741" s="3"/>
      <c r="AL741" s="3"/>
      <c r="AM741" s="3"/>
      <c r="AN741" s="3"/>
      <c r="AO741" s="3"/>
    </row>
    <row r="742" spans="1:41" ht="12.75" customHeight="1" x14ac:dyDescent="0.15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  <c r="AI742" s="3"/>
      <c r="AJ742" s="3"/>
      <c r="AK742" s="3"/>
      <c r="AL742" s="3"/>
      <c r="AM742" s="3"/>
      <c r="AN742" s="3"/>
      <c r="AO742" s="3"/>
    </row>
    <row r="743" spans="1:41" ht="12.75" customHeight="1" x14ac:dyDescent="0.15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  <c r="AI743" s="3"/>
      <c r="AJ743" s="3"/>
      <c r="AK743" s="3"/>
      <c r="AL743" s="3"/>
      <c r="AM743" s="3"/>
      <c r="AN743" s="3"/>
      <c r="AO743" s="3"/>
    </row>
    <row r="744" spans="1:41" ht="12.75" customHeight="1" x14ac:dyDescent="0.15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  <c r="AI744" s="3"/>
      <c r="AJ744" s="3"/>
      <c r="AK744" s="3"/>
      <c r="AL744" s="3"/>
      <c r="AM744" s="3"/>
      <c r="AN744" s="3"/>
      <c r="AO744" s="3"/>
    </row>
    <row r="745" spans="1:41" ht="12.75" customHeight="1" x14ac:dyDescent="0.1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  <c r="AI745" s="3"/>
      <c r="AJ745" s="3"/>
      <c r="AK745" s="3"/>
      <c r="AL745" s="3"/>
      <c r="AM745" s="3"/>
      <c r="AN745" s="3"/>
      <c r="AO745" s="3"/>
    </row>
    <row r="746" spans="1:41" ht="12.75" customHeight="1" x14ac:dyDescent="0.15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  <c r="AB746" s="3"/>
      <c r="AC746" s="3"/>
      <c r="AD746" s="3"/>
      <c r="AE746" s="3"/>
      <c r="AF746" s="3"/>
      <c r="AG746" s="3"/>
      <c r="AH746" s="3"/>
      <c r="AI746" s="3"/>
      <c r="AJ746" s="3"/>
      <c r="AK746" s="3"/>
      <c r="AL746" s="3"/>
      <c r="AM746" s="3"/>
      <c r="AN746" s="3"/>
      <c r="AO746" s="3"/>
    </row>
    <row r="747" spans="1:41" ht="12.75" customHeight="1" x14ac:dyDescent="0.15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  <c r="AB747" s="3"/>
      <c r="AC747" s="3"/>
      <c r="AD747" s="3"/>
      <c r="AE747" s="3"/>
      <c r="AF747" s="3"/>
      <c r="AG747" s="3"/>
      <c r="AH747" s="3"/>
      <c r="AI747" s="3"/>
      <c r="AJ747" s="3"/>
      <c r="AK747" s="3"/>
      <c r="AL747" s="3"/>
      <c r="AM747" s="3"/>
      <c r="AN747" s="3"/>
      <c r="AO747" s="3"/>
    </row>
    <row r="748" spans="1:41" ht="12.75" customHeight="1" x14ac:dyDescent="0.15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  <c r="AM748" s="3"/>
      <c r="AN748" s="3"/>
      <c r="AO748" s="3"/>
    </row>
    <row r="749" spans="1:41" ht="12.75" customHeight="1" x14ac:dyDescent="0.15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  <c r="AJ749" s="3"/>
      <c r="AK749" s="3"/>
      <c r="AL749" s="3"/>
      <c r="AM749" s="3"/>
      <c r="AN749" s="3"/>
      <c r="AO749" s="3"/>
    </row>
    <row r="750" spans="1:41" ht="12.75" customHeight="1" x14ac:dyDescent="0.15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  <c r="AB750" s="3"/>
      <c r="AC750" s="3"/>
      <c r="AD750" s="3"/>
      <c r="AE750" s="3"/>
      <c r="AF750" s="3"/>
      <c r="AG750" s="3"/>
      <c r="AH750" s="3"/>
      <c r="AI750" s="3"/>
      <c r="AJ750" s="3"/>
      <c r="AK750" s="3"/>
      <c r="AL750" s="3"/>
      <c r="AM750" s="3"/>
      <c r="AN750" s="3"/>
      <c r="AO750" s="3"/>
    </row>
    <row r="751" spans="1:41" ht="12.75" customHeight="1" x14ac:dyDescent="0.15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  <c r="AD751" s="3"/>
      <c r="AE751" s="3"/>
      <c r="AF751" s="3"/>
      <c r="AG751" s="3"/>
      <c r="AH751" s="3"/>
      <c r="AI751" s="3"/>
      <c r="AJ751" s="3"/>
      <c r="AK751" s="3"/>
      <c r="AL751" s="3"/>
      <c r="AM751" s="3"/>
      <c r="AN751" s="3"/>
      <c r="AO751" s="3"/>
    </row>
    <row r="752" spans="1:41" ht="12.75" customHeight="1" x14ac:dyDescent="0.15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  <c r="AI752" s="3"/>
      <c r="AJ752" s="3"/>
      <c r="AK752" s="3"/>
      <c r="AL752" s="3"/>
      <c r="AM752" s="3"/>
      <c r="AN752" s="3"/>
      <c r="AO752" s="3"/>
    </row>
    <row r="753" spans="1:41" ht="12.75" customHeight="1" x14ac:dyDescent="0.15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  <c r="AI753" s="3"/>
      <c r="AJ753" s="3"/>
      <c r="AK753" s="3"/>
      <c r="AL753" s="3"/>
      <c r="AM753" s="3"/>
      <c r="AN753" s="3"/>
      <c r="AO753" s="3"/>
    </row>
    <row r="754" spans="1:41" ht="12.75" customHeight="1" x14ac:dyDescent="0.15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  <c r="AI754" s="3"/>
      <c r="AJ754" s="3"/>
      <c r="AK754" s="3"/>
      <c r="AL754" s="3"/>
      <c r="AM754" s="3"/>
      <c r="AN754" s="3"/>
      <c r="AO754" s="3"/>
    </row>
    <row r="755" spans="1:41" ht="12.75" customHeight="1" x14ac:dyDescent="0.1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  <c r="AI755" s="3"/>
      <c r="AJ755" s="3"/>
      <c r="AK755" s="3"/>
      <c r="AL755" s="3"/>
      <c r="AM755" s="3"/>
      <c r="AN755" s="3"/>
      <c r="AO755" s="3"/>
    </row>
    <row r="756" spans="1:41" ht="12.75" customHeight="1" x14ac:dyDescent="0.15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  <c r="AI756" s="3"/>
      <c r="AJ756" s="3"/>
      <c r="AK756" s="3"/>
      <c r="AL756" s="3"/>
      <c r="AM756" s="3"/>
      <c r="AN756" s="3"/>
      <c r="AO756" s="3"/>
    </row>
    <row r="757" spans="1:41" ht="12.75" customHeight="1" x14ac:dyDescent="0.15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  <c r="AI757" s="3"/>
      <c r="AJ757" s="3"/>
      <c r="AK757" s="3"/>
      <c r="AL757" s="3"/>
      <c r="AM757" s="3"/>
      <c r="AN757" s="3"/>
      <c r="AO757" s="3"/>
    </row>
    <row r="758" spans="1:41" ht="12.75" customHeight="1" x14ac:dyDescent="0.15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</row>
    <row r="759" spans="1:41" ht="12.75" customHeight="1" x14ac:dyDescent="0.15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</row>
    <row r="760" spans="1:41" ht="12.75" customHeight="1" x14ac:dyDescent="0.15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</row>
    <row r="761" spans="1:41" ht="12.75" customHeight="1" x14ac:dyDescent="0.15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  <c r="AK761" s="3"/>
      <c r="AL761" s="3"/>
      <c r="AM761" s="3"/>
      <c r="AN761" s="3"/>
      <c r="AO761" s="3"/>
    </row>
    <row r="762" spans="1:41" ht="12.75" customHeight="1" x14ac:dyDescent="0.15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  <c r="AM762" s="3"/>
      <c r="AN762" s="3"/>
      <c r="AO762" s="3"/>
    </row>
    <row r="763" spans="1:41" ht="12.75" customHeight="1" x14ac:dyDescent="0.15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</row>
    <row r="764" spans="1:41" ht="12.75" customHeight="1" x14ac:dyDescent="0.15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  <c r="AI764" s="3"/>
      <c r="AJ764" s="3"/>
      <c r="AK764" s="3"/>
      <c r="AL764" s="3"/>
      <c r="AM764" s="3"/>
      <c r="AN764" s="3"/>
      <c r="AO764" s="3"/>
    </row>
    <row r="765" spans="1:41" ht="12.75" customHeight="1" x14ac:dyDescent="0.1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  <c r="AI765" s="3"/>
      <c r="AJ765" s="3"/>
      <c r="AK765" s="3"/>
      <c r="AL765" s="3"/>
      <c r="AM765" s="3"/>
      <c r="AN765" s="3"/>
      <c r="AO765" s="3"/>
    </row>
    <row r="766" spans="1:41" ht="12.75" customHeight="1" x14ac:dyDescent="0.15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  <c r="AI766" s="3"/>
      <c r="AJ766" s="3"/>
      <c r="AK766" s="3"/>
      <c r="AL766" s="3"/>
      <c r="AM766" s="3"/>
      <c r="AN766" s="3"/>
      <c r="AO766" s="3"/>
    </row>
    <row r="767" spans="1:41" ht="12.75" customHeight="1" x14ac:dyDescent="0.15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  <c r="AI767" s="3"/>
      <c r="AJ767" s="3"/>
      <c r="AK767" s="3"/>
      <c r="AL767" s="3"/>
      <c r="AM767" s="3"/>
      <c r="AN767" s="3"/>
      <c r="AO767" s="3"/>
    </row>
    <row r="768" spans="1:41" ht="12.75" customHeight="1" x14ac:dyDescent="0.15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  <c r="AI768" s="3"/>
      <c r="AJ768" s="3"/>
      <c r="AK768" s="3"/>
      <c r="AL768" s="3"/>
      <c r="AM768" s="3"/>
      <c r="AN768" s="3"/>
      <c r="AO768" s="3"/>
    </row>
    <row r="769" spans="1:41" ht="12.75" customHeight="1" x14ac:dyDescent="0.15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  <c r="AI769" s="3"/>
      <c r="AJ769" s="3"/>
      <c r="AK769" s="3"/>
      <c r="AL769" s="3"/>
      <c r="AM769" s="3"/>
      <c r="AN769" s="3"/>
      <c r="AO769" s="3"/>
    </row>
    <row r="770" spans="1:41" ht="12.75" customHeight="1" x14ac:dyDescent="0.15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  <c r="AI770" s="3"/>
      <c r="AJ770" s="3"/>
      <c r="AK770" s="3"/>
      <c r="AL770" s="3"/>
      <c r="AM770" s="3"/>
      <c r="AN770" s="3"/>
      <c r="AO770" s="3"/>
    </row>
    <row r="771" spans="1:41" ht="12.75" customHeight="1" x14ac:dyDescent="0.15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  <c r="AI771" s="3"/>
      <c r="AJ771" s="3"/>
      <c r="AK771" s="3"/>
      <c r="AL771" s="3"/>
      <c r="AM771" s="3"/>
      <c r="AN771" s="3"/>
      <c r="AO771" s="3"/>
    </row>
    <row r="772" spans="1:41" ht="12.75" customHeight="1" x14ac:dyDescent="0.15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  <c r="AI772" s="3"/>
      <c r="AJ772" s="3"/>
      <c r="AK772" s="3"/>
      <c r="AL772" s="3"/>
      <c r="AM772" s="3"/>
      <c r="AN772" s="3"/>
      <c r="AO772" s="3"/>
    </row>
    <row r="773" spans="1:41" ht="12.75" customHeight="1" x14ac:dyDescent="0.15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  <c r="AI773" s="3"/>
      <c r="AJ773" s="3"/>
      <c r="AK773" s="3"/>
      <c r="AL773" s="3"/>
      <c r="AM773" s="3"/>
      <c r="AN773" s="3"/>
      <c r="AO773" s="3"/>
    </row>
    <row r="774" spans="1:41" ht="12.75" customHeight="1" x14ac:dyDescent="0.15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  <c r="AI774" s="3"/>
      <c r="AJ774" s="3"/>
      <c r="AK774" s="3"/>
      <c r="AL774" s="3"/>
      <c r="AM774" s="3"/>
      <c r="AN774" s="3"/>
      <c r="AO774" s="3"/>
    </row>
    <row r="775" spans="1:41" ht="12.75" customHeight="1" x14ac:dyDescent="0.1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  <c r="AL775" s="3"/>
      <c r="AM775" s="3"/>
      <c r="AN775" s="3"/>
      <c r="AO775" s="3"/>
    </row>
    <row r="776" spans="1:41" ht="12.75" customHeight="1" x14ac:dyDescent="0.15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  <c r="AI776" s="3"/>
      <c r="AJ776" s="3"/>
      <c r="AK776" s="3"/>
      <c r="AL776" s="3"/>
      <c r="AM776" s="3"/>
      <c r="AN776" s="3"/>
      <c r="AO776" s="3"/>
    </row>
    <row r="777" spans="1:41" ht="12.75" customHeight="1" x14ac:dyDescent="0.15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  <c r="AI777" s="3"/>
      <c r="AJ777" s="3"/>
      <c r="AK777" s="3"/>
      <c r="AL777" s="3"/>
      <c r="AM777" s="3"/>
      <c r="AN777" s="3"/>
      <c r="AO777" s="3"/>
    </row>
    <row r="778" spans="1:41" ht="12.75" customHeight="1" x14ac:dyDescent="0.15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  <c r="AI778" s="3"/>
      <c r="AJ778" s="3"/>
      <c r="AK778" s="3"/>
      <c r="AL778" s="3"/>
      <c r="AM778" s="3"/>
      <c r="AN778" s="3"/>
      <c r="AO778" s="3"/>
    </row>
    <row r="779" spans="1:41" ht="12.75" customHeight="1" x14ac:dyDescent="0.15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  <c r="AB779" s="3"/>
      <c r="AC779" s="3"/>
      <c r="AD779" s="3"/>
      <c r="AE779" s="3"/>
      <c r="AF779" s="3"/>
      <c r="AG779" s="3"/>
      <c r="AH779" s="3"/>
      <c r="AI779" s="3"/>
      <c r="AJ779" s="3"/>
      <c r="AK779" s="3"/>
      <c r="AL779" s="3"/>
      <c r="AM779" s="3"/>
      <c r="AN779" s="3"/>
      <c r="AO779" s="3"/>
    </row>
    <row r="780" spans="1:41" ht="12.75" customHeight="1" x14ac:dyDescent="0.15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  <c r="AI780" s="3"/>
      <c r="AJ780" s="3"/>
      <c r="AK780" s="3"/>
      <c r="AL780" s="3"/>
      <c r="AM780" s="3"/>
      <c r="AN780" s="3"/>
      <c r="AO780" s="3"/>
    </row>
    <row r="781" spans="1:41" ht="12.75" customHeight="1" x14ac:dyDescent="0.15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  <c r="AJ781" s="3"/>
      <c r="AK781" s="3"/>
      <c r="AL781" s="3"/>
      <c r="AM781" s="3"/>
      <c r="AN781" s="3"/>
      <c r="AO781" s="3"/>
    </row>
    <row r="782" spans="1:41" ht="12.75" customHeight="1" x14ac:dyDescent="0.15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  <c r="AI782" s="3"/>
      <c r="AJ782" s="3"/>
      <c r="AK782" s="3"/>
      <c r="AL782" s="3"/>
      <c r="AM782" s="3"/>
      <c r="AN782" s="3"/>
      <c r="AO782" s="3"/>
    </row>
    <row r="783" spans="1:41" ht="12.75" customHeight="1" x14ac:dyDescent="0.15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  <c r="AI783" s="3"/>
      <c r="AJ783" s="3"/>
      <c r="AK783" s="3"/>
      <c r="AL783" s="3"/>
      <c r="AM783" s="3"/>
      <c r="AN783" s="3"/>
      <c r="AO783" s="3"/>
    </row>
    <row r="784" spans="1:41" ht="12.75" customHeight="1" x14ac:dyDescent="0.15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  <c r="AK784" s="3"/>
      <c r="AL784" s="3"/>
      <c r="AM784" s="3"/>
      <c r="AN784" s="3"/>
      <c r="AO784" s="3"/>
    </row>
    <row r="785" spans="1:41" ht="12.75" customHeight="1" x14ac:dyDescent="0.1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</row>
    <row r="786" spans="1:41" ht="12.75" customHeight="1" x14ac:dyDescent="0.15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  <c r="AM786" s="3"/>
      <c r="AN786" s="3"/>
      <c r="AO786" s="3"/>
    </row>
    <row r="787" spans="1:41" ht="12.75" customHeight="1" x14ac:dyDescent="0.15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  <c r="AI787" s="3"/>
      <c r="AJ787" s="3"/>
      <c r="AK787" s="3"/>
      <c r="AL787" s="3"/>
      <c r="AM787" s="3"/>
      <c r="AN787" s="3"/>
      <c r="AO787" s="3"/>
    </row>
    <row r="788" spans="1:41" ht="12.75" customHeight="1" x14ac:dyDescent="0.15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  <c r="AI788" s="3"/>
      <c r="AJ788" s="3"/>
      <c r="AK788" s="3"/>
      <c r="AL788" s="3"/>
      <c r="AM788" s="3"/>
      <c r="AN788" s="3"/>
      <c r="AO788" s="3"/>
    </row>
    <row r="789" spans="1:41" ht="12.75" customHeight="1" x14ac:dyDescent="0.15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  <c r="AI789" s="3"/>
      <c r="AJ789" s="3"/>
      <c r="AK789" s="3"/>
      <c r="AL789" s="3"/>
      <c r="AM789" s="3"/>
      <c r="AN789" s="3"/>
      <c r="AO789" s="3"/>
    </row>
    <row r="790" spans="1:41" ht="12.75" customHeight="1" x14ac:dyDescent="0.15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  <c r="AI790" s="3"/>
      <c r="AJ790" s="3"/>
      <c r="AK790" s="3"/>
      <c r="AL790" s="3"/>
      <c r="AM790" s="3"/>
      <c r="AN790" s="3"/>
      <c r="AO790" s="3"/>
    </row>
    <row r="791" spans="1:41" ht="12.75" customHeight="1" x14ac:dyDescent="0.15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  <c r="AI791" s="3"/>
      <c r="AJ791" s="3"/>
      <c r="AK791" s="3"/>
      <c r="AL791" s="3"/>
      <c r="AM791" s="3"/>
      <c r="AN791" s="3"/>
      <c r="AO791" s="3"/>
    </row>
    <row r="792" spans="1:41" ht="12.75" customHeight="1" x14ac:dyDescent="0.15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  <c r="AI792" s="3"/>
      <c r="AJ792" s="3"/>
      <c r="AK792" s="3"/>
      <c r="AL792" s="3"/>
      <c r="AM792" s="3"/>
      <c r="AN792" s="3"/>
      <c r="AO792" s="3"/>
    </row>
    <row r="793" spans="1:41" ht="12.75" customHeight="1" x14ac:dyDescent="0.15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  <c r="AI793" s="3"/>
      <c r="AJ793" s="3"/>
      <c r="AK793" s="3"/>
      <c r="AL793" s="3"/>
      <c r="AM793" s="3"/>
      <c r="AN793" s="3"/>
      <c r="AO793" s="3"/>
    </row>
    <row r="794" spans="1:41" ht="12.75" customHeight="1" x14ac:dyDescent="0.15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  <c r="AI794" s="3"/>
      <c r="AJ794" s="3"/>
      <c r="AK794" s="3"/>
      <c r="AL794" s="3"/>
      <c r="AM794" s="3"/>
      <c r="AN794" s="3"/>
      <c r="AO794" s="3"/>
    </row>
    <row r="795" spans="1:41" ht="12.75" customHeight="1" x14ac:dyDescent="0.1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  <c r="AI795" s="3"/>
      <c r="AJ795" s="3"/>
      <c r="AK795" s="3"/>
      <c r="AL795" s="3"/>
      <c r="AM795" s="3"/>
      <c r="AN795" s="3"/>
      <c r="AO795" s="3"/>
    </row>
    <row r="796" spans="1:41" ht="12.75" customHeight="1" x14ac:dyDescent="0.15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  <c r="AJ796" s="3"/>
      <c r="AK796" s="3"/>
      <c r="AL796" s="3"/>
      <c r="AM796" s="3"/>
      <c r="AN796" s="3"/>
      <c r="AO796" s="3"/>
    </row>
    <row r="797" spans="1:41" ht="12.75" customHeight="1" x14ac:dyDescent="0.15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  <c r="AI797" s="3"/>
      <c r="AJ797" s="3"/>
      <c r="AK797" s="3"/>
      <c r="AL797" s="3"/>
      <c r="AM797" s="3"/>
      <c r="AN797" s="3"/>
      <c r="AO797" s="3"/>
    </row>
    <row r="798" spans="1:41" ht="12.75" customHeight="1" x14ac:dyDescent="0.15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  <c r="AI798" s="3"/>
      <c r="AJ798" s="3"/>
      <c r="AK798" s="3"/>
      <c r="AL798" s="3"/>
      <c r="AM798" s="3"/>
      <c r="AN798" s="3"/>
      <c r="AO798" s="3"/>
    </row>
    <row r="799" spans="1:41" ht="12.75" customHeight="1" x14ac:dyDescent="0.15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  <c r="AK799" s="3"/>
      <c r="AL799" s="3"/>
      <c r="AM799" s="3"/>
      <c r="AN799" s="3"/>
      <c r="AO799" s="3"/>
    </row>
    <row r="800" spans="1:41" ht="12.75" customHeight="1" x14ac:dyDescent="0.15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  <c r="AI800" s="3"/>
      <c r="AJ800" s="3"/>
      <c r="AK800" s="3"/>
      <c r="AL800" s="3"/>
      <c r="AM800" s="3"/>
      <c r="AN800" s="3"/>
      <c r="AO800" s="3"/>
    </row>
    <row r="801" spans="1:41" ht="12.75" customHeight="1" x14ac:dyDescent="0.15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  <c r="AI801" s="3"/>
      <c r="AJ801" s="3"/>
      <c r="AK801" s="3"/>
      <c r="AL801" s="3"/>
      <c r="AM801" s="3"/>
      <c r="AN801" s="3"/>
      <c r="AO801" s="3"/>
    </row>
    <row r="802" spans="1:41" ht="12.75" customHeight="1" x14ac:dyDescent="0.15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  <c r="AD802" s="3"/>
      <c r="AE802" s="3"/>
      <c r="AF802" s="3"/>
      <c r="AG802" s="3"/>
      <c r="AH802" s="3"/>
      <c r="AI802" s="3"/>
      <c r="AJ802" s="3"/>
      <c r="AK802" s="3"/>
      <c r="AL802" s="3"/>
      <c r="AM802" s="3"/>
      <c r="AN802" s="3"/>
      <c r="AO802" s="3"/>
    </row>
    <row r="803" spans="1:41" ht="12.75" customHeight="1" x14ac:dyDescent="0.15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  <c r="AF803" s="3"/>
      <c r="AG803" s="3"/>
      <c r="AH803" s="3"/>
      <c r="AI803" s="3"/>
      <c r="AJ803" s="3"/>
      <c r="AK803" s="3"/>
      <c r="AL803" s="3"/>
      <c r="AM803" s="3"/>
      <c r="AN803" s="3"/>
      <c r="AO803" s="3"/>
    </row>
    <row r="804" spans="1:41" ht="12.75" customHeight="1" x14ac:dyDescent="0.15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  <c r="AI804" s="3"/>
      <c r="AJ804" s="3"/>
      <c r="AK804" s="3"/>
      <c r="AL804" s="3"/>
      <c r="AM804" s="3"/>
      <c r="AN804" s="3"/>
      <c r="AO804" s="3"/>
    </row>
    <row r="805" spans="1:41" ht="12.75" customHeight="1" x14ac:dyDescent="0.1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  <c r="AK805" s="3"/>
      <c r="AL805" s="3"/>
      <c r="AM805" s="3"/>
      <c r="AN805" s="3"/>
      <c r="AO805" s="3"/>
    </row>
    <row r="806" spans="1:41" ht="12.75" customHeight="1" x14ac:dyDescent="0.15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  <c r="AI806" s="3"/>
      <c r="AJ806" s="3"/>
      <c r="AK806" s="3"/>
      <c r="AL806" s="3"/>
      <c r="AM806" s="3"/>
      <c r="AN806" s="3"/>
      <c r="AO806" s="3"/>
    </row>
    <row r="807" spans="1:41" ht="12.75" customHeight="1" x14ac:dyDescent="0.15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  <c r="AD807" s="3"/>
      <c r="AE807" s="3"/>
      <c r="AF807" s="3"/>
      <c r="AG807" s="3"/>
      <c r="AH807" s="3"/>
      <c r="AI807" s="3"/>
      <c r="AJ807" s="3"/>
      <c r="AK807" s="3"/>
      <c r="AL807" s="3"/>
      <c r="AM807" s="3"/>
      <c r="AN807" s="3"/>
      <c r="AO807" s="3"/>
    </row>
    <row r="808" spans="1:41" ht="12.75" customHeight="1" x14ac:dyDescent="0.15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  <c r="AB808" s="3"/>
      <c r="AC808" s="3"/>
      <c r="AD808" s="3"/>
      <c r="AE808" s="3"/>
      <c r="AF808" s="3"/>
      <c r="AG808" s="3"/>
      <c r="AH808" s="3"/>
      <c r="AI808" s="3"/>
      <c r="AJ808" s="3"/>
      <c r="AK808" s="3"/>
      <c r="AL808" s="3"/>
      <c r="AM808" s="3"/>
      <c r="AN808" s="3"/>
      <c r="AO808" s="3"/>
    </row>
    <row r="809" spans="1:41" ht="12.75" customHeight="1" x14ac:dyDescent="0.15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  <c r="AI809" s="3"/>
      <c r="AJ809" s="3"/>
      <c r="AK809" s="3"/>
      <c r="AL809" s="3"/>
      <c r="AM809" s="3"/>
      <c r="AN809" s="3"/>
      <c r="AO809" s="3"/>
    </row>
    <row r="810" spans="1:41" ht="12.75" customHeight="1" x14ac:dyDescent="0.15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</row>
    <row r="811" spans="1:41" ht="12.75" customHeight="1" x14ac:dyDescent="0.15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  <c r="AN811" s="3"/>
      <c r="AO811" s="3"/>
    </row>
    <row r="812" spans="1:41" ht="12.75" customHeight="1" x14ac:dyDescent="0.15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  <c r="AI812" s="3"/>
      <c r="AJ812" s="3"/>
      <c r="AK812" s="3"/>
      <c r="AL812" s="3"/>
      <c r="AM812" s="3"/>
      <c r="AN812" s="3"/>
      <c r="AO812" s="3"/>
    </row>
    <row r="813" spans="1:41" ht="12.75" customHeight="1" x14ac:dyDescent="0.15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  <c r="AI813" s="3"/>
      <c r="AJ813" s="3"/>
      <c r="AK813" s="3"/>
      <c r="AL813" s="3"/>
      <c r="AM813" s="3"/>
      <c r="AN813" s="3"/>
      <c r="AO813" s="3"/>
    </row>
    <row r="814" spans="1:41" ht="12.75" customHeight="1" x14ac:dyDescent="0.15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  <c r="AJ814" s="3"/>
      <c r="AK814" s="3"/>
      <c r="AL814" s="3"/>
      <c r="AM814" s="3"/>
      <c r="AN814" s="3"/>
      <c r="AO814" s="3"/>
    </row>
    <row r="815" spans="1:41" ht="12.75" customHeight="1" x14ac:dyDescent="0.1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  <c r="AM815" s="3"/>
      <c r="AN815" s="3"/>
      <c r="AO815" s="3"/>
    </row>
    <row r="816" spans="1:41" ht="12.75" customHeight="1" x14ac:dyDescent="0.15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  <c r="AK816" s="3"/>
      <c r="AL816" s="3"/>
      <c r="AM816" s="3"/>
      <c r="AN816" s="3"/>
      <c r="AO816" s="3"/>
    </row>
    <row r="817" spans="1:41" ht="12.75" customHeight="1" x14ac:dyDescent="0.15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  <c r="AM817" s="3"/>
      <c r="AN817" s="3"/>
      <c r="AO817" s="3"/>
    </row>
    <row r="818" spans="1:41" ht="12.75" customHeight="1" x14ac:dyDescent="0.15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  <c r="AM818" s="3"/>
      <c r="AN818" s="3"/>
      <c r="AO818" s="3"/>
    </row>
    <row r="819" spans="1:41" ht="12.75" customHeight="1" x14ac:dyDescent="0.15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  <c r="AI819" s="3"/>
      <c r="AJ819" s="3"/>
      <c r="AK819" s="3"/>
      <c r="AL819" s="3"/>
      <c r="AM819" s="3"/>
      <c r="AN819" s="3"/>
      <c r="AO819" s="3"/>
    </row>
    <row r="820" spans="1:41" ht="12.75" customHeight="1" x14ac:dyDescent="0.15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  <c r="AI820" s="3"/>
      <c r="AJ820" s="3"/>
      <c r="AK820" s="3"/>
      <c r="AL820" s="3"/>
      <c r="AM820" s="3"/>
      <c r="AN820" s="3"/>
      <c r="AO820" s="3"/>
    </row>
    <row r="821" spans="1:41" ht="12.75" customHeight="1" x14ac:dyDescent="0.15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  <c r="AI821" s="3"/>
      <c r="AJ821" s="3"/>
      <c r="AK821" s="3"/>
      <c r="AL821" s="3"/>
      <c r="AM821" s="3"/>
      <c r="AN821" s="3"/>
      <c r="AO821" s="3"/>
    </row>
    <row r="822" spans="1:41" ht="12.75" customHeight="1" x14ac:dyDescent="0.15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  <c r="AI822" s="3"/>
      <c r="AJ822" s="3"/>
      <c r="AK822" s="3"/>
      <c r="AL822" s="3"/>
      <c r="AM822" s="3"/>
      <c r="AN822" s="3"/>
      <c r="AO822" s="3"/>
    </row>
    <row r="823" spans="1:41" ht="12.75" customHeight="1" x14ac:dyDescent="0.15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  <c r="AM823" s="3"/>
      <c r="AN823" s="3"/>
      <c r="AO823" s="3"/>
    </row>
    <row r="824" spans="1:41" ht="12.75" customHeight="1" x14ac:dyDescent="0.15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  <c r="AL824" s="3"/>
      <c r="AM824" s="3"/>
      <c r="AN824" s="3"/>
      <c r="AO824" s="3"/>
    </row>
    <row r="825" spans="1:41" ht="12.75" customHeight="1" x14ac:dyDescent="0.1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  <c r="AI825" s="3"/>
      <c r="AJ825" s="3"/>
      <c r="AK825" s="3"/>
      <c r="AL825" s="3"/>
      <c r="AM825" s="3"/>
      <c r="AN825" s="3"/>
      <c r="AO825" s="3"/>
    </row>
    <row r="826" spans="1:41" ht="12.75" customHeight="1" x14ac:dyDescent="0.15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  <c r="AI826" s="3"/>
      <c r="AJ826" s="3"/>
      <c r="AK826" s="3"/>
      <c r="AL826" s="3"/>
      <c r="AM826" s="3"/>
      <c r="AN826" s="3"/>
      <c r="AO826" s="3"/>
    </row>
    <row r="827" spans="1:41" ht="12.75" customHeight="1" x14ac:dyDescent="0.15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  <c r="AL827" s="3"/>
      <c r="AM827" s="3"/>
      <c r="AN827" s="3"/>
      <c r="AO827" s="3"/>
    </row>
    <row r="828" spans="1:41" ht="12.75" customHeight="1" x14ac:dyDescent="0.15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  <c r="AK828" s="3"/>
      <c r="AL828" s="3"/>
      <c r="AM828" s="3"/>
      <c r="AN828" s="3"/>
      <c r="AO828" s="3"/>
    </row>
    <row r="829" spans="1:41" ht="12.75" customHeight="1" x14ac:dyDescent="0.15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  <c r="AI829" s="3"/>
      <c r="AJ829" s="3"/>
      <c r="AK829" s="3"/>
      <c r="AL829" s="3"/>
      <c r="AM829" s="3"/>
      <c r="AN829" s="3"/>
      <c r="AO829" s="3"/>
    </row>
    <row r="830" spans="1:41" ht="12.75" customHeight="1" x14ac:dyDescent="0.15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  <c r="AI830" s="3"/>
      <c r="AJ830" s="3"/>
      <c r="AK830" s="3"/>
      <c r="AL830" s="3"/>
      <c r="AM830" s="3"/>
      <c r="AN830" s="3"/>
      <c r="AO830" s="3"/>
    </row>
    <row r="831" spans="1:41" ht="12.75" customHeight="1" x14ac:dyDescent="0.15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  <c r="AI831" s="3"/>
      <c r="AJ831" s="3"/>
      <c r="AK831" s="3"/>
      <c r="AL831" s="3"/>
      <c r="AM831" s="3"/>
      <c r="AN831" s="3"/>
      <c r="AO831" s="3"/>
    </row>
    <row r="832" spans="1:41" ht="12.75" customHeight="1" x14ac:dyDescent="0.15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  <c r="AB832" s="3"/>
      <c r="AC832" s="3"/>
      <c r="AD832" s="3"/>
      <c r="AE832" s="3"/>
      <c r="AF832" s="3"/>
      <c r="AG832" s="3"/>
      <c r="AH832" s="3"/>
      <c r="AI832" s="3"/>
      <c r="AJ832" s="3"/>
      <c r="AK832" s="3"/>
      <c r="AL832" s="3"/>
      <c r="AM832" s="3"/>
      <c r="AN832" s="3"/>
      <c r="AO832" s="3"/>
    </row>
    <row r="833" spans="1:41" ht="12.75" customHeight="1" x14ac:dyDescent="0.15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  <c r="AI833" s="3"/>
      <c r="AJ833" s="3"/>
      <c r="AK833" s="3"/>
      <c r="AL833" s="3"/>
      <c r="AM833" s="3"/>
      <c r="AN833" s="3"/>
      <c r="AO833" s="3"/>
    </row>
    <row r="834" spans="1:41" ht="12.75" customHeight="1" x14ac:dyDescent="0.15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  <c r="AI834" s="3"/>
      <c r="AJ834" s="3"/>
      <c r="AK834" s="3"/>
      <c r="AL834" s="3"/>
      <c r="AM834" s="3"/>
      <c r="AN834" s="3"/>
      <c r="AO834" s="3"/>
    </row>
    <row r="835" spans="1:41" ht="12.75" customHeight="1" x14ac:dyDescent="0.1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  <c r="AI835" s="3"/>
      <c r="AJ835" s="3"/>
      <c r="AK835" s="3"/>
      <c r="AL835" s="3"/>
      <c r="AM835" s="3"/>
      <c r="AN835" s="3"/>
      <c r="AO835" s="3"/>
    </row>
    <row r="836" spans="1:41" ht="12.75" customHeight="1" x14ac:dyDescent="0.15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</row>
    <row r="837" spans="1:41" ht="12.75" customHeight="1" x14ac:dyDescent="0.15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  <c r="AM837" s="3"/>
      <c r="AN837" s="3"/>
      <c r="AO837" s="3"/>
    </row>
    <row r="838" spans="1:41" ht="12.75" customHeight="1" x14ac:dyDescent="0.15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  <c r="AI838" s="3"/>
      <c r="AJ838" s="3"/>
      <c r="AK838" s="3"/>
      <c r="AL838" s="3"/>
      <c r="AM838" s="3"/>
      <c r="AN838" s="3"/>
      <c r="AO838" s="3"/>
    </row>
    <row r="839" spans="1:41" ht="12.75" customHeight="1" x14ac:dyDescent="0.15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  <c r="AI839" s="3"/>
      <c r="AJ839" s="3"/>
      <c r="AK839" s="3"/>
      <c r="AL839" s="3"/>
      <c r="AM839" s="3"/>
      <c r="AN839" s="3"/>
      <c r="AO839" s="3"/>
    </row>
    <row r="840" spans="1:41" ht="12.75" customHeight="1" x14ac:dyDescent="0.15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  <c r="AI840" s="3"/>
      <c r="AJ840" s="3"/>
      <c r="AK840" s="3"/>
      <c r="AL840" s="3"/>
      <c r="AM840" s="3"/>
      <c r="AN840" s="3"/>
      <c r="AO840" s="3"/>
    </row>
    <row r="841" spans="1:41" ht="12.75" customHeight="1" x14ac:dyDescent="0.15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  <c r="AK841" s="3"/>
      <c r="AL841" s="3"/>
      <c r="AM841" s="3"/>
      <c r="AN841" s="3"/>
      <c r="AO841" s="3"/>
    </row>
    <row r="842" spans="1:41" ht="12.75" customHeight="1" x14ac:dyDescent="0.15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  <c r="AI842" s="3"/>
      <c r="AJ842" s="3"/>
      <c r="AK842" s="3"/>
      <c r="AL842" s="3"/>
      <c r="AM842" s="3"/>
      <c r="AN842" s="3"/>
      <c r="AO842" s="3"/>
    </row>
    <row r="843" spans="1:41" ht="12.75" customHeight="1" x14ac:dyDescent="0.15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  <c r="AB843" s="3"/>
      <c r="AC843" s="3"/>
      <c r="AD843" s="3"/>
      <c r="AE843" s="3"/>
      <c r="AF843" s="3"/>
      <c r="AG843" s="3"/>
      <c r="AH843" s="3"/>
      <c r="AI843" s="3"/>
      <c r="AJ843" s="3"/>
      <c r="AK843" s="3"/>
      <c r="AL843" s="3"/>
      <c r="AM843" s="3"/>
      <c r="AN843" s="3"/>
      <c r="AO843" s="3"/>
    </row>
    <row r="844" spans="1:41" ht="12.75" customHeight="1" x14ac:dyDescent="0.15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  <c r="AI844" s="3"/>
      <c r="AJ844" s="3"/>
      <c r="AK844" s="3"/>
      <c r="AL844" s="3"/>
      <c r="AM844" s="3"/>
      <c r="AN844" s="3"/>
      <c r="AO844" s="3"/>
    </row>
    <row r="845" spans="1:41" ht="12.75" customHeight="1" x14ac:dyDescent="0.1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  <c r="AK845" s="3"/>
      <c r="AL845" s="3"/>
      <c r="AM845" s="3"/>
      <c r="AN845" s="3"/>
      <c r="AO845" s="3"/>
    </row>
    <row r="846" spans="1:41" ht="12.75" customHeight="1" x14ac:dyDescent="0.15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  <c r="AI846" s="3"/>
      <c r="AJ846" s="3"/>
      <c r="AK846" s="3"/>
      <c r="AL846" s="3"/>
      <c r="AM846" s="3"/>
      <c r="AN846" s="3"/>
      <c r="AO846" s="3"/>
    </row>
    <row r="847" spans="1:41" ht="12.75" customHeight="1" x14ac:dyDescent="0.15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  <c r="AB847" s="3"/>
      <c r="AC847" s="3"/>
      <c r="AD847" s="3"/>
      <c r="AE847" s="3"/>
      <c r="AF847" s="3"/>
      <c r="AG847" s="3"/>
      <c r="AH847" s="3"/>
      <c r="AI847" s="3"/>
      <c r="AJ847" s="3"/>
      <c r="AK847" s="3"/>
      <c r="AL847" s="3"/>
      <c r="AM847" s="3"/>
      <c r="AN847" s="3"/>
      <c r="AO847" s="3"/>
    </row>
    <row r="848" spans="1:41" ht="12.75" customHeight="1" x14ac:dyDescent="0.15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  <c r="AD848" s="3"/>
      <c r="AE848" s="3"/>
      <c r="AF848" s="3"/>
      <c r="AG848" s="3"/>
      <c r="AH848" s="3"/>
      <c r="AI848" s="3"/>
      <c r="AJ848" s="3"/>
      <c r="AK848" s="3"/>
      <c r="AL848" s="3"/>
      <c r="AM848" s="3"/>
      <c r="AN848" s="3"/>
      <c r="AO848" s="3"/>
    </row>
    <row r="849" spans="1:41" ht="12.75" customHeight="1" x14ac:dyDescent="0.15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  <c r="AI849" s="3"/>
      <c r="AJ849" s="3"/>
      <c r="AK849" s="3"/>
      <c r="AL849" s="3"/>
      <c r="AM849" s="3"/>
      <c r="AN849" s="3"/>
      <c r="AO849" s="3"/>
    </row>
    <row r="850" spans="1:41" ht="12.75" customHeight="1" x14ac:dyDescent="0.15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  <c r="AI850" s="3"/>
      <c r="AJ850" s="3"/>
      <c r="AK850" s="3"/>
      <c r="AL850" s="3"/>
      <c r="AM850" s="3"/>
      <c r="AN850" s="3"/>
      <c r="AO850" s="3"/>
    </row>
    <row r="851" spans="1:41" ht="12.75" customHeight="1" x14ac:dyDescent="0.15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  <c r="AI851" s="3"/>
      <c r="AJ851" s="3"/>
      <c r="AK851" s="3"/>
      <c r="AL851" s="3"/>
      <c r="AM851" s="3"/>
      <c r="AN851" s="3"/>
      <c r="AO851" s="3"/>
    </row>
    <row r="852" spans="1:41" ht="12.75" customHeight="1" x14ac:dyDescent="0.15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  <c r="AI852" s="3"/>
      <c r="AJ852" s="3"/>
      <c r="AK852" s="3"/>
      <c r="AL852" s="3"/>
      <c r="AM852" s="3"/>
      <c r="AN852" s="3"/>
      <c r="AO852" s="3"/>
    </row>
    <row r="853" spans="1:41" ht="12.75" customHeight="1" x14ac:dyDescent="0.15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  <c r="AD853" s="3"/>
      <c r="AE853" s="3"/>
      <c r="AF853" s="3"/>
      <c r="AG853" s="3"/>
      <c r="AH853" s="3"/>
      <c r="AI853" s="3"/>
      <c r="AJ853" s="3"/>
      <c r="AK853" s="3"/>
      <c r="AL853" s="3"/>
      <c r="AM853" s="3"/>
      <c r="AN853" s="3"/>
      <c r="AO853" s="3"/>
    </row>
    <row r="854" spans="1:41" ht="12.75" customHeight="1" x14ac:dyDescent="0.15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  <c r="AB854" s="3"/>
      <c r="AC854" s="3"/>
      <c r="AD854" s="3"/>
      <c r="AE854" s="3"/>
      <c r="AF854" s="3"/>
      <c r="AG854" s="3"/>
      <c r="AH854" s="3"/>
      <c r="AI854" s="3"/>
      <c r="AJ854" s="3"/>
      <c r="AK854" s="3"/>
      <c r="AL854" s="3"/>
      <c r="AM854" s="3"/>
      <c r="AN854" s="3"/>
      <c r="AO854" s="3"/>
    </row>
    <row r="855" spans="1:41" ht="12.75" customHeight="1" x14ac:dyDescent="0.1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  <c r="AI855" s="3"/>
      <c r="AJ855" s="3"/>
      <c r="AK855" s="3"/>
      <c r="AL855" s="3"/>
      <c r="AM855" s="3"/>
      <c r="AN855" s="3"/>
      <c r="AO855" s="3"/>
    </row>
    <row r="856" spans="1:41" ht="12.75" customHeight="1" x14ac:dyDescent="0.15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  <c r="AI856" s="3"/>
      <c r="AJ856" s="3"/>
      <c r="AK856" s="3"/>
      <c r="AL856" s="3"/>
      <c r="AM856" s="3"/>
      <c r="AN856" s="3"/>
      <c r="AO856" s="3"/>
    </row>
    <row r="857" spans="1:41" ht="12.75" customHeight="1" x14ac:dyDescent="0.15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  <c r="AD857" s="3"/>
      <c r="AE857" s="3"/>
      <c r="AF857" s="3"/>
      <c r="AG857" s="3"/>
      <c r="AH857" s="3"/>
      <c r="AI857" s="3"/>
      <c r="AJ857" s="3"/>
      <c r="AK857" s="3"/>
      <c r="AL857" s="3"/>
      <c r="AM857" s="3"/>
      <c r="AN857" s="3"/>
      <c r="AO857" s="3"/>
    </row>
    <row r="858" spans="1:41" ht="12.75" customHeight="1" x14ac:dyDescent="0.15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  <c r="AE858" s="3"/>
      <c r="AF858" s="3"/>
      <c r="AG858" s="3"/>
      <c r="AH858" s="3"/>
      <c r="AI858" s="3"/>
      <c r="AJ858" s="3"/>
      <c r="AK858" s="3"/>
      <c r="AL858" s="3"/>
      <c r="AM858" s="3"/>
      <c r="AN858" s="3"/>
      <c r="AO858" s="3"/>
    </row>
    <row r="859" spans="1:41" ht="12.75" customHeight="1" x14ac:dyDescent="0.15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  <c r="AI859" s="3"/>
      <c r="AJ859" s="3"/>
      <c r="AK859" s="3"/>
      <c r="AL859" s="3"/>
      <c r="AM859" s="3"/>
      <c r="AN859" s="3"/>
      <c r="AO859" s="3"/>
    </row>
    <row r="860" spans="1:41" ht="12.75" customHeight="1" x14ac:dyDescent="0.15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  <c r="AI860" s="3"/>
      <c r="AJ860" s="3"/>
      <c r="AK860" s="3"/>
      <c r="AL860" s="3"/>
      <c r="AM860" s="3"/>
      <c r="AN860" s="3"/>
      <c r="AO860" s="3"/>
    </row>
    <row r="861" spans="1:41" ht="12.75" customHeight="1" x14ac:dyDescent="0.15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  <c r="AD861" s="3"/>
      <c r="AE861" s="3"/>
      <c r="AF861" s="3"/>
      <c r="AG861" s="3"/>
      <c r="AH861" s="3"/>
      <c r="AI861" s="3"/>
      <c r="AJ861" s="3"/>
      <c r="AK861" s="3"/>
      <c r="AL861" s="3"/>
      <c r="AM861" s="3"/>
      <c r="AN861" s="3"/>
      <c r="AO861" s="3"/>
    </row>
    <row r="862" spans="1:41" ht="12.75" customHeight="1" x14ac:dyDescent="0.15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  <c r="AI862" s="3"/>
      <c r="AJ862" s="3"/>
      <c r="AK862" s="3"/>
      <c r="AL862" s="3"/>
      <c r="AM862" s="3"/>
      <c r="AN862" s="3"/>
      <c r="AO862" s="3"/>
    </row>
    <row r="863" spans="1:41" ht="12.75" customHeight="1" x14ac:dyDescent="0.15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  <c r="AI863" s="3"/>
      <c r="AJ863" s="3"/>
      <c r="AK863" s="3"/>
      <c r="AL863" s="3"/>
      <c r="AM863" s="3"/>
      <c r="AN863" s="3"/>
      <c r="AO863" s="3"/>
    </row>
    <row r="864" spans="1:41" ht="12.75" customHeight="1" x14ac:dyDescent="0.15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  <c r="AD864" s="3"/>
      <c r="AE864" s="3"/>
      <c r="AF864" s="3"/>
      <c r="AG864" s="3"/>
      <c r="AH864" s="3"/>
      <c r="AI864" s="3"/>
      <c r="AJ864" s="3"/>
      <c r="AK864" s="3"/>
      <c r="AL864" s="3"/>
      <c r="AM864" s="3"/>
      <c r="AN864" s="3"/>
      <c r="AO864" s="3"/>
    </row>
    <row r="865" spans="1:41" ht="12.75" customHeight="1" x14ac:dyDescent="0.1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  <c r="AB865" s="3"/>
      <c r="AC865" s="3"/>
      <c r="AD865" s="3"/>
      <c r="AE865" s="3"/>
      <c r="AF865" s="3"/>
      <c r="AG865" s="3"/>
      <c r="AH865" s="3"/>
      <c r="AI865" s="3"/>
      <c r="AJ865" s="3"/>
      <c r="AK865" s="3"/>
      <c r="AL865" s="3"/>
      <c r="AM865" s="3"/>
      <c r="AN865" s="3"/>
      <c r="AO865" s="3"/>
    </row>
    <row r="866" spans="1:41" ht="12.75" customHeight="1" x14ac:dyDescent="0.15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  <c r="AD866" s="3"/>
      <c r="AE866" s="3"/>
      <c r="AF866" s="3"/>
      <c r="AG866" s="3"/>
      <c r="AH866" s="3"/>
      <c r="AI866" s="3"/>
      <c r="AJ866" s="3"/>
      <c r="AK866" s="3"/>
      <c r="AL866" s="3"/>
      <c r="AM866" s="3"/>
      <c r="AN866" s="3"/>
      <c r="AO866" s="3"/>
    </row>
    <row r="867" spans="1:41" ht="12.75" customHeight="1" x14ac:dyDescent="0.15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  <c r="AI867" s="3"/>
      <c r="AJ867" s="3"/>
      <c r="AK867" s="3"/>
      <c r="AL867" s="3"/>
      <c r="AM867" s="3"/>
      <c r="AN867" s="3"/>
      <c r="AO867" s="3"/>
    </row>
    <row r="868" spans="1:41" ht="12.75" customHeight="1" x14ac:dyDescent="0.15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  <c r="AI868" s="3"/>
      <c r="AJ868" s="3"/>
      <c r="AK868" s="3"/>
      <c r="AL868" s="3"/>
      <c r="AM868" s="3"/>
      <c r="AN868" s="3"/>
      <c r="AO868" s="3"/>
    </row>
    <row r="869" spans="1:41" ht="12.75" customHeight="1" x14ac:dyDescent="0.15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  <c r="AI869" s="3"/>
      <c r="AJ869" s="3"/>
      <c r="AK869" s="3"/>
      <c r="AL869" s="3"/>
      <c r="AM869" s="3"/>
      <c r="AN869" s="3"/>
      <c r="AO869" s="3"/>
    </row>
    <row r="870" spans="1:41" ht="12.75" customHeight="1" x14ac:dyDescent="0.15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  <c r="AD870" s="3"/>
      <c r="AE870" s="3"/>
      <c r="AF870" s="3"/>
      <c r="AG870" s="3"/>
      <c r="AH870" s="3"/>
      <c r="AI870" s="3"/>
      <c r="AJ870" s="3"/>
      <c r="AK870" s="3"/>
      <c r="AL870" s="3"/>
      <c r="AM870" s="3"/>
      <c r="AN870" s="3"/>
      <c r="AO870" s="3"/>
    </row>
    <row r="871" spans="1:41" ht="12.75" customHeight="1" x14ac:dyDescent="0.15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  <c r="AH871" s="3"/>
      <c r="AI871" s="3"/>
      <c r="AJ871" s="3"/>
      <c r="AK871" s="3"/>
      <c r="AL871" s="3"/>
      <c r="AM871" s="3"/>
      <c r="AN871" s="3"/>
      <c r="AO871" s="3"/>
    </row>
    <row r="872" spans="1:41" ht="12.75" customHeight="1" x14ac:dyDescent="0.15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  <c r="AI872" s="3"/>
      <c r="AJ872" s="3"/>
      <c r="AK872" s="3"/>
      <c r="AL872" s="3"/>
      <c r="AM872" s="3"/>
      <c r="AN872" s="3"/>
      <c r="AO872" s="3"/>
    </row>
    <row r="873" spans="1:41" ht="12.75" customHeight="1" x14ac:dyDescent="0.15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  <c r="AI873" s="3"/>
      <c r="AJ873" s="3"/>
      <c r="AK873" s="3"/>
      <c r="AL873" s="3"/>
      <c r="AM873" s="3"/>
      <c r="AN873" s="3"/>
      <c r="AO873" s="3"/>
    </row>
    <row r="874" spans="1:41" ht="12.75" customHeight="1" x14ac:dyDescent="0.15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  <c r="AI874" s="3"/>
      <c r="AJ874" s="3"/>
      <c r="AK874" s="3"/>
      <c r="AL874" s="3"/>
      <c r="AM874" s="3"/>
      <c r="AN874" s="3"/>
      <c r="AO874" s="3"/>
    </row>
    <row r="875" spans="1:41" ht="12.75" customHeight="1" x14ac:dyDescent="0.1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  <c r="AI875" s="3"/>
      <c r="AJ875" s="3"/>
      <c r="AK875" s="3"/>
      <c r="AL875" s="3"/>
      <c r="AM875" s="3"/>
      <c r="AN875" s="3"/>
      <c r="AO875" s="3"/>
    </row>
    <row r="876" spans="1:41" ht="12.75" customHeight="1" x14ac:dyDescent="0.15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  <c r="AI876" s="3"/>
      <c r="AJ876" s="3"/>
      <c r="AK876" s="3"/>
      <c r="AL876" s="3"/>
      <c r="AM876" s="3"/>
      <c r="AN876" s="3"/>
      <c r="AO876" s="3"/>
    </row>
    <row r="877" spans="1:41" ht="12.75" customHeight="1" x14ac:dyDescent="0.15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  <c r="AD877" s="3"/>
      <c r="AE877" s="3"/>
      <c r="AF877" s="3"/>
      <c r="AG877" s="3"/>
      <c r="AH877" s="3"/>
      <c r="AI877" s="3"/>
      <c r="AJ877" s="3"/>
      <c r="AK877" s="3"/>
      <c r="AL877" s="3"/>
      <c r="AM877" s="3"/>
      <c r="AN877" s="3"/>
      <c r="AO877" s="3"/>
    </row>
    <row r="878" spans="1:41" ht="12.75" customHeight="1" x14ac:dyDescent="0.15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  <c r="AB878" s="3"/>
      <c r="AC878" s="3"/>
      <c r="AD878" s="3"/>
      <c r="AE878" s="3"/>
      <c r="AF878" s="3"/>
      <c r="AG878" s="3"/>
      <c r="AH878" s="3"/>
      <c r="AI878" s="3"/>
      <c r="AJ878" s="3"/>
      <c r="AK878" s="3"/>
      <c r="AL878" s="3"/>
      <c r="AM878" s="3"/>
      <c r="AN878" s="3"/>
      <c r="AO878" s="3"/>
    </row>
    <row r="879" spans="1:41" ht="12.75" customHeight="1" x14ac:dyDescent="0.15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  <c r="AI879" s="3"/>
      <c r="AJ879" s="3"/>
      <c r="AK879" s="3"/>
      <c r="AL879" s="3"/>
      <c r="AM879" s="3"/>
      <c r="AN879" s="3"/>
      <c r="AO879" s="3"/>
    </row>
    <row r="880" spans="1:41" ht="12.75" customHeight="1" x14ac:dyDescent="0.15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  <c r="AI880" s="3"/>
      <c r="AJ880" s="3"/>
      <c r="AK880" s="3"/>
      <c r="AL880" s="3"/>
      <c r="AM880" s="3"/>
      <c r="AN880" s="3"/>
      <c r="AO880" s="3"/>
    </row>
    <row r="881" spans="1:41" ht="12.75" customHeight="1" x14ac:dyDescent="0.15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  <c r="AI881" s="3"/>
      <c r="AJ881" s="3"/>
      <c r="AK881" s="3"/>
      <c r="AL881" s="3"/>
      <c r="AM881" s="3"/>
      <c r="AN881" s="3"/>
      <c r="AO881" s="3"/>
    </row>
    <row r="882" spans="1:41" ht="12.75" customHeight="1" x14ac:dyDescent="0.15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  <c r="AB882" s="3"/>
      <c r="AC882" s="3"/>
      <c r="AD882" s="3"/>
      <c r="AE882" s="3"/>
      <c r="AF882" s="3"/>
      <c r="AG882" s="3"/>
      <c r="AH882" s="3"/>
      <c r="AI882" s="3"/>
      <c r="AJ882" s="3"/>
      <c r="AK882" s="3"/>
      <c r="AL882" s="3"/>
      <c r="AM882" s="3"/>
      <c r="AN882" s="3"/>
      <c r="AO882" s="3"/>
    </row>
    <row r="883" spans="1:41" ht="12.75" customHeight="1" x14ac:dyDescent="0.15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  <c r="AD883" s="3"/>
      <c r="AE883" s="3"/>
      <c r="AF883" s="3"/>
      <c r="AG883" s="3"/>
      <c r="AH883" s="3"/>
      <c r="AI883" s="3"/>
      <c r="AJ883" s="3"/>
      <c r="AK883" s="3"/>
      <c r="AL883" s="3"/>
      <c r="AM883" s="3"/>
      <c r="AN883" s="3"/>
      <c r="AO883" s="3"/>
    </row>
    <row r="884" spans="1:41" ht="12.75" customHeight="1" x14ac:dyDescent="0.15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  <c r="AD884" s="3"/>
      <c r="AE884" s="3"/>
      <c r="AF884" s="3"/>
      <c r="AG884" s="3"/>
      <c r="AH884" s="3"/>
      <c r="AI884" s="3"/>
      <c r="AJ884" s="3"/>
      <c r="AK884" s="3"/>
      <c r="AL884" s="3"/>
      <c r="AM884" s="3"/>
      <c r="AN884" s="3"/>
      <c r="AO884" s="3"/>
    </row>
    <row r="885" spans="1:41" ht="12.75" customHeight="1" x14ac:dyDescent="0.1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  <c r="AB885" s="3"/>
      <c r="AC885" s="3"/>
      <c r="AD885" s="3"/>
      <c r="AE885" s="3"/>
      <c r="AF885" s="3"/>
      <c r="AG885" s="3"/>
      <c r="AH885" s="3"/>
      <c r="AI885" s="3"/>
      <c r="AJ885" s="3"/>
      <c r="AK885" s="3"/>
      <c r="AL885" s="3"/>
      <c r="AM885" s="3"/>
      <c r="AN885" s="3"/>
      <c r="AO885" s="3"/>
    </row>
    <row r="886" spans="1:41" ht="12.75" customHeight="1" x14ac:dyDescent="0.15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  <c r="AI886" s="3"/>
      <c r="AJ886" s="3"/>
      <c r="AK886" s="3"/>
      <c r="AL886" s="3"/>
      <c r="AM886" s="3"/>
      <c r="AN886" s="3"/>
      <c r="AO886" s="3"/>
    </row>
    <row r="887" spans="1:41" ht="12.75" customHeight="1" x14ac:dyDescent="0.15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  <c r="AI887" s="3"/>
      <c r="AJ887" s="3"/>
      <c r="AK887" s="3"/>
      <c r="AL887" s="3"/>
      <c r="AM887" s="3"/>
      <c r="AN887" s="3"/>
      <c r="AO887" s="3"/>
    </row>
    <row r="888" spans="1:41" ht="12.75" customHeight="1" x14ac:dyDescent="0.15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  <c r="AI888" s="3"/>
      <c r="AJ888" s="3"/>
      <c r="AK888" s="3"/>
      <c r="AL888" s="3"/>
      <c r="AM888" s="3"/>
      <c r="AN888" s="3"/>
      <c r="AO888" s="3"/>
    </row>
    <row r="889" spans="1:41" ht="12.75" customHeight="1" x14ac:dyDescent="0.15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  <c r="AI889" s="3"/>
      <c r="AJ889" s="3"/>
      <c r="AK889" s="3"/>
      <c r="AL889" s="3"/>
      <c r="AM889" s="3"/>
      <c r="AN889" s="3"/>
      <c r="AO889" s="3"/>
    </row>
    <row r="890" spans="1:41" ht="12.75" customHeight="1" x14ac:dyDescent="0.15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  <c r="AI890" s="3"/>
      <c r="AJ890" s="3"/>
      <c r="AK890" s="3"/>
      <c r="AL890" s="3"/>
      <c r="AM890" s="3"/>
      <c r="AN890" s="3"/>
      <c r="AO890" s="3"/>
    </row>
    <row r="891" spans="1:41" ht="12.75" customHeight="1" x14ac:dyDescent="0.15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  <c r="AB891" s="3"/>
      <c r="AC891" s="3"/>
      <c r="AD891" s="3"/>
      <c r="AE891" s="3"/>
      <c r="AF891" s="3"/>
      <c r="AG891" s="3"/>
      <c r="AH891" s="3"/>
      <c r="AI891" s="3"/>
      <c r="AJ891" s="3"/>
      <c r="AK891" s="3"/>
      <c r="AL891" s="3"/>
      <c r="AM891" s="3"/>
      <c r="AN891" s="3"/>
      <c r="AO891" s="3"/>
    </row>
    <row r="892" spans="1:41" ht="12.75" customHeight="1" x14ac:dyDescent="0.15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  <c r="AB892" s="3"/>
      <c r="AC892" s="3"/>
      <c r="AD892" s="3"/>
      <c r="AE892" s="3"/>
      <c r="AF892" s="3"/>
      <c r="AG892" s="3"/>
      <c r="AH892" s="3"/>
      <c r="AI892" s="3"/>
      <c r="AJ892" s="3"/>
      <c r="AK892" s="3"/>
      <c r="AL892" s="3"/>
      <c r="AM892" s="3"/>
      <c r="AN892" s="3"/>
      <c r="AO892" s="3"/>
    </row>
    <row r="893" spans="1:41" ht="12.75" customHeight="1" x14ac:dyDescent="0.15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  <c r="AI893" s="3"/>
      <c r="AJ893" s="3"/>
      <c r="AK893" s="3"/>
      <c r="AL893" s="3"/>
      <c r="AM893" s="3"/>
      <c r="AN893" s="3"/>
      <c r="AO893" s="3"/>
    </row>
    <row r="894" spans="1:41" ht="12.75" customHeight="1" x14ac:dyDescent="0.15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  <c r="AI894" s="3"/>
      <c r="AJ894" s="3"/>
      <c r="AK894" s="3"/>
      <c r="AL894" s="3"/>
      <c r="AM894" s="3"/>
      <c r="AN894" s="3"/>
      <c r="AO894" s="3"/>
    </row>
    <row r="895" spans="1:41" ht="12.75" customHeight="1" x14ac:dyDescent="0.1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  <c r="AI895" s="3"/>
      <c r="AJ895" s="3"/>
      <c r="AK895" s="3"/>
      <c r="AL895" s="3"/>
      <c r="AM895" s="3"/>
      <c r="AN895" s="3"/>
      <c r="AO895" s="3"/>
    </row>
    <row r="896" spans="1:41" ht="12.75" customHeight="1" x14ac:dyDescent="0.15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  <c r="AI896" s="3"/>
      <c r="AJ896" s="3"/>
      <c r="AK896" s="3"/>
      <c r="AL896" s="3"/>
      <c r="AM896" s="3"/>
      <c r="AN896" s="3"/>
      <c r="AO896" s="3"/>
    </row>
    <row r="897" spans="1:41" ht="12.75" customHeight="1" x14ac:dyDescent="0.15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  <c r="AD897" s="3"/>
      <c r="AE897" s="3"/>
      <c r="AF897" s="3"/>
      <c r="AG897" s="3"/>
      <c r="AH897" s="3"/>
      <c r="AI897" s="3"/>
      <c r="AJ897" s="3"/>
      <c r="AK897" s="3"/>
      <c r="AL897" s="3"/>
      <c r="AM897" s="3"/>
      <c r="AN897" s="3"/>
      <c r="AO897" s="3"/>
    </row>
    <row r="898" spans="1:41" ht="12.75" customHeight="1" x14ac:dyDescent="0.15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  <c r="AB898" s="3"/>
      <c r="AC898" s="3"/>
      <c r="AD898" s="3"/>
      <c r="AE898" s="3"/>
      <c r="AF898" s="3"/>
      <c r="AG898" s="3"/>
      <c r="AH898" s="3"/>
      <c r="AI898" s="3"/>
      <c r="AJ898" s="3"/>
      <c r="AK898" s="3"/>
      <c r="AL898" s="3"/>
      <c r="AM898" s="3"/>
      <c r="AN898" s="3"/>
      <c r="AO898" s="3"/>
    </row>
    <row r="899" spans="1:41" ht="12.75" customHeight="1" x14ac:dyDescent="0.15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/>
      <c r="AD899" s="3"/>
      <c r="AE899" s="3"/>
      <c r="AF899" s="3"/>
      <c r="AG899" s="3"/>
      <c r="AH899" s="3"/>
      <c r="AI899" s="3"/>
      <c r="AJ899" s="3"/>
      <c r="AK899" s="3"/>
      <c r="AL899" s="3"/>
      <c r="AM899" s="3"/>
      <c r="AN899" s="3"/>
      <c r="AO899" s="3"/>
    </row>
    <row r="900" spans="1:41" ht="12.75" customHeight="1" x14ac:dyDescent="0.15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  <c r="AB900" s="3"/>
      <c r="AC900" s="3"/>
      <c r="AD900" s="3"/>
      <c r="AE900" s="3"/>
      <c r="AF900" s="3"/>
      <c r="AG900" s="3"/>
      <c r="AH900" s="3"/>
      <c r="AI900" s="3"/>
      <c r="AJ900" s="3"/>
      <c r="AK900" s="3"/>
      <c r="AL900" s="3"/>
      <c r="AM900" s="3"/>
      <c r="AN900" s="3"/>
      <c r="AO900" s="3"/>
    </row>
    <row r="901" spans="1:41" ht="12.75" customHeight="1" x14ac:dyDescent="0.15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  <c r="AB901" s="3"/>
      <c r="AC901" s="3"/>
      <c r="AD901" s="3"/>
      <c r="AE901" s="3"/>
      <c r="AF901" s="3"/>
      <c r="AG901" s="3"/>
      <c r="AH901" s="3"/>
      <c r="AI901" s="3"/>
      <c r="AJ901" s="3"/>
      <c r="AK901" s="3"/>
      <c r="AL901" s="3"/>
      <c r="AM901" s="3"/>
      <c r="AN901" s="3"/>
      <c r="AO901" s="3"/>
    </row>
    <row r="902" spans="1:41" ht="12.75" customHeight="1" x14ac:dyDescent="0.15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  <c r="AI902" s="3"/>
      <c r="AJ902" s="3"/>
      <c r="AK902" s="3"/>
      <c r="AL902" s="3"/>
      <c r="AM902" s="3"/>
      <c r="AN902" s="3"/>
      <c r="AO902" s="3"/>
    </row>
    <row r="903" spans="1:41" ht="12.75" customHeight="1" x14ac:dyDescent="0.15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  <c r="AB903" s="3"/>
      <c r="AC903" s="3"/>
      <c r="AD903" s="3"/>
      <c r="AE903" s="3"/>
      <c r="AF903" s="3"/>
      <c r="AG903" s="3"/>
      <c r="AH903" s="3"/>
      <c r="AI903" s="3"/>
      <c r="AJ903" s="3"/>
      <c r="AK903" s="3"/>
      <c r="AL903" s="3"/>
      <c r="AM903" s="3"/>
      <c r="AN903" s="3"/>
      <c r="AO903" s="3"/>
    </row>
    <row r="904" spans="1:41" ht="12.75" customHeight="1" x14ac:dyDescent="0.15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  <c r="AI904" s="3"/>
      <c r="AJ904" s="3"/>
      <c r="AK904" s="3"/>
      <c r="AL904" s="3"/>
      <c r="AM904" s="3"/>
      <c r="AN904" s="3"/>
      <c r="AO904" s="3"/>
    </row>
    <row r="905" spans="1:41" ht="12.75" customHeight="1" x14ac:dyDescent="0.1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  <c r="AD905" s="3"/>
      <c r="AE905" s="3"/>
      <c r="AF905" s="3"/>
      <c r="AG905" s="3"/>
      <c r="AH905" s="3"/>
      <c r="AI905" s="3"/>
      <c r="AJ905" s="3"/>
      <c r="AK905" s="3"/>
      <c r="AL905" s="3"/>
      <c r="AM905" s="3"/>
      <c r="AN905" s="3"/>
      <c r="AO905" s="3"/>
    </row>
    <row r="906" spans="1:41" ht="12.75" customHeight="1" x14ac:dyDescent="0.15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  <c r="AB906" s="3"/>
      <c r="AC906" s="3"/>
      <c r="AD906" s="3"/>
      <c r="AE906" s="3"/>
      <c r="AF906" s="3"/>
      <c r="AG906" s="3"/>
      <c r="AH906" s="3"/>
      <c r="AI906" s="3"/>
      <c r="AJ906" s="3"/>
      <c r="AK906" s="3"/>
      <c r="AL906" s="3"/>
      <c r="AM906" s="3"/>
      <c r="AN906" s="3"/>
      <c r="AO906" s="3"/>
    </row>
    <row r="907" spans="1:41" ht="12.75" customHeight="1" x14ac:dyDescent="0.15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  <c r="AB907" s="3"/>
      <c r="AC907" s="3"/>
      <c r="AD907" s="3"/>
      <c r="AE907" s="3"/>
      <c r="AF907" s="3"/>
      <c r="AG907" s="3"/>
      <c r="AH907" s="3"/>
      <c r="AI907" s="3"/>
      <c r="AJ907" s="3"/>
      <c r="AK907" s="3"/>
      <c r="AL907" s="3"/>
      <c r="AM907" s="3"/>
      <c r="AN907" s="3"/>
      <c r="AO907" s="3"/>
    </row>
    <row r="908" spans="1:41" ht="12.75" customHeight="1" x14ac:dyDescent="0.15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  <c r="AB908" s="3"/>
      <c r="AC908" s="3"/>
      <c r="AD908" s="3"/>
      <c r="AE908" s="3"/>
      <c r="AF908" s="3"/>
      <c r="AG908" s="3"/>
      <c r="AH908" s="3"/>
      <c r="AI908" s="3"/>
      <c r="AJ908" s="3"/>
      <c r="AK908" s="3"/>
      <c r="AL908" s="3"/>
      <c r="AM908" s="3"/>
      <c r="AN908" s="3"/>
      <c r="AO908" s="3"/>
    </row>
    <row r="909" spans="1:41" ht="12.75" customHeight="1" x14ac:dyDescent="0.15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  <c r="AI909" s="3"/>
      <c r="AJ909" s="3"/>
      <c r="AK909" s="3"/>
      <c r="AL909" s="3"/>
      <c r="AM909" s="3"/>
      <c r="AN909" s="3"/>
      <c r="AO909" s="3"/>
    </row>
    <row r="910" spans="1:41" ht="12.75" customHeight="1" x14ac:dyDescent="0.15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  <c r="AI910" s="3"/>
      <c r="AJ910" s="3"/>
      <c r="AK910" s="3"/>
      <c r="AL910" s="3"/>
      <c r="AM910" s="3"/>
      <c r="AN910" s="3"/>
      <c r="AO910" s="3"/>
    </row>
    <row r="911" spans="1:41" ht="12.75" customHeight="1" x14ac:dyDescent="0.15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  <c r="AI911" s="3"/>
      <c r="AJ911" s="3"/>
      <c r="AK911" s="3"/>
      <c r="AL911" s="3"/>
      <c r="AM911" s="3"/>
      <c r="AN911" s="3"/>
      <c r="AO911" s="3"/>
    </row>
    <row r="912" spans="1:41" ht="12.75" customHeight="1" x14ac:dyDescent="0.15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  <c r="AB912" s="3"/>
      <c r="AC912" s="3"/>
      <c r="AD912" s="3"/>
      <c r="AE912" s="3"/>
      <c r="AF912" s="3"/>
      <c r="AG912" s="3"/>
      <c r="AH912" s="3"/>
      <c r="AI912" s="3"/>
      <c r="AJ912" s="3"/>
      <c r="AK912" s="3"/>
      <c r="AL912" s="3"/>
      <c r="AM912" s="3"/>
      <c r="AN912" s="3"/>
      <c r="AO912" s="3"/>
    </row>
    <row r="913" spans="1:41" ht="12.75" customHeight="1" x14ac:dyDescent="0.15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  <c r="AB913" s="3"/>
      <c r="AC913" s="3"/>
      <c r="AD913" s="3"/>
      <c r="AE913" s="3"/>
      <c r="AF913" s="3"/>
      <c r="AG913" s="3"/>
      <c r="AH913" s="3"/>
      <c r="AI913" s="3"/>
      <c r="AJ913" s="3"/>
      <c r="AK913" s="3"/>
      <c r="AL913" s="3"/>
      <c r="AM913" s="3"/>
      <c r="AN913" s="3"/>
      <c r="AO913" s="3"/>
    </row>
    <row r="914" spans="1:41" ht="12.75" customHeight="1" x14ac:dyDescent="0.15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  <c r="AI914" s="3"/>
      <c r="AJ914" s="3"/>
      <c r="AK914" s="3"/>
      <c r="AL914" s="3"/>
      <c r="AM914" s="3"/>
      <c r="AN914" s="3"/>
      <c r="AO914" s="3"/>
    </row>
    <row r="915" spans="1:41" ht="12.75" customHeight="1" x14ac:dyDescent="0.1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  <c r="AI915" s="3"/>
      <c r="AJ915" s="3"/>
      <c r="AK915" s="3"/>
      <c r="AL915" s="3"/>
      <c r="AM915" s="3"/>
      <c r="AN915" s="3"/>
      <c r="AO915" s="3"/>
    </row>
    <row r="916" spans="1:41" ht="12.75" customHeight="1" x14ac:dyDescent="0.15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  <c r="AB916" s="3"/>
      <c r="AC916" s="3"/>
      <c r="AD916" s="3"/>
      <c r="AE916" s="3"/>
      <c r="AF916" s="3"/>
      <c r="AG916" s="3"/>
      <c r="AH916" s="3"/>
      <c r="AI916" s="3"/>
      <c r="AJ916" s="3"/>
      <c r="AK916" s="3"/>
      <c r="AL916" s="3"/>
      <c r="AM916" s="3"/>
      <c r="AN916" s="3"/>
      <c r="AO916" s="3"/>
    </row>
    <row r="917" spans="1:41" ht="12.75" customHeight="1" x14ac:dyDescent="0.15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  <c r="AB917" s="3"/>
      <c r="AC917" s="3"/>
      <c r="AD917" s="3"/>
      <c r="AE917" s="3"/>
      <c r="AF917" s="3"/>
      <c r="AG917" s="3"/>
      <c r="AH917" s="3"/>
      <c r="AI917" s="3"/>
      <c r="AJ917" s="3"/>
      <c r="AK917" s="3"/>
      <c r="AL917" s="3"/>
      <c r="AM917" s="3"/>
      <c r="AN917" s="3"/>
      <c r="AO917" s="3"/>
    </row>
    <row r="918" spans="1:41" ht="12.75" customHeight="1" x14ac:dyDescent="0.15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  <c r="AI918" s="3"/>
      <c r="AJ918" s="3"/>
      <c r="AK918" s="3"/>
      <c r="AL918" s="3"/>
      <c r="AM918" s="3"/>
      <c r="AN918" s="3"/>
      <c r="AO918" s="3"/>
    </row>
    <row r="919" spans="1:41" ht="12.75" customHeight="1" x14ac:dyDescent="0.15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  <c r="AI919" s="3"/>
      <c r="AJ919" s="3"/>
      <c r="AK919" s="3"/>
      <c r="AL919" s="3"/>
      <c r="AM919" s="3"/>
      <c r="AN919" s="3"/>
      <c r="AO919" s="3"/>
    </row>
    <row r="920" spans="1:41" ht="12.75" customHeight="1" x14ac:dyDescent="0.15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  <c r="AI920" s="3"/>
      <c r="AJ920" s="3"/>
      <c r="AK920" s="3"/>
      <c r="AL920" s="3"/>
      <c r="AM920" s="3"/>
      <c r="AN920" s="3"/>
      <c r="AO920" s="3"/>
    </row>
    <row r="921" spans="1:41" ht="12.75" customHeight="1" x14ac:dyDescent="0.15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  <c r="AB921" s="3"/>
      <c r="AC921" s="3"/>
      <c r="AD921" s="3"/>
      <c r="AE921" s="3"/>
      <c r="AF921" s="3"/>
      <c r="AG921" s="3"/>
      <c r="AH921" s="3"/>
      <c r="AI921" s="3"/>
      <c r="AJ921" s="3"/>
      <c r="AK921" s="3"/>
      <c r="AL921" s="3"/>
      <c r="AM921" s="3"/>
      <c r="AN921" s="3"/>
      <c r="AO921" s="3"/>
    </row>
    <row r="922" spans="1:41" ht="12.75" customHeight="1" x14ac:dyDescent="0.15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  <c r="AB922" s="3"/>
      <c r="AC922" s="3"/>
      <c r="AD922" s="3"/>
      <c r="AE922" s="3"/>
      <c r="AF922" s="3"/>
      <c r="AG922" s="3"/>
      <c r="AH922" s="3"/>
      <c r="AI922" s="3"/>
      <c r="AJ922" s="3"/>
      <c r="AK922" s="3"/>
      <c r="AL922" s="3"/>
      <c r="AM922" s="3"/>
      <c r="AN922" s="3"/>
      <c r="AO922" s="3"/>
    </row>
    <row r="923" spans="1:41" ht="12.75" customHeight="1" x14ac:dyDescent="0.15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  <c r="AI923" s="3"/>
      <c r="AJ923" s="3"/>
      <c r="AK923" s="3"/>
      <c r="AL923" s="3"/>
      <c r="AM923" s="3"/>
      <c r="AN923" s="3"/>
      <c r="AO923" s="3"/>
    </row>
    <row r="924" spans="1:41" ht="12.75" customHeight="1" x14ac:dyDescent="0.15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  <c r="AI924" s="3"/>
      <c r="AJ924" s="3"/>
      <c r="AK924" s="3"/>
      <c r="AL924" s="3"/>
      <c r="AM924" s="3"/>
      <c r="AN924" s="3"/>
      <c r="AO924" s="3"/>
    </row>
    <row r="925" spans="1:41" ht="12.75" customHeight="1" x14ac:dyDescent="0.1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  <c r="AI925" s="3"/>
      <c r="AJ925" s="3"/>
      <c r="AK925" s="3"/>
      <c r="AL925" s="3"/>
      <c r="AM925" s="3"/>
      <c r="AN925" s="3"/>
      <c r="AO925" s="3"/>
    </row>
    <row r="926" spans="1:41" ht="12.75" customHeight="1" x14ac:dyDescent="0.15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  <c r="AI926" s="3"/>
      <c r="AJ926" s="3"/>
      <c r="AK926" s="3"/>
      <c r="AL926" s="3"/>
      <c r="AM926" s="3"/>
      <c r="AN926" s="3"/>
      <c r="AO926" s="3"/>
    </row>
    <row r="927" spans="1:41" ht="12.75" customHeight="1" x14ac:dyDescent="0.15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  <c r="AD927" s="3"/>
      <c r="AE927" s="3"/>
      <c r="AF927" s="3"/>
      <c r="AG927" s="3"/>
      <c r="AH927" s="3"/>
      <c r="AI927" s="3"/>
      <c r="AJ927" s="3"/>
      <c r="AK927" s="3"/>
      <c r="AL927" s="3"/>
      <c r="AM927" s="3"/>
      <c r="AN927" s="3"/>
      <c r="AO927" s="3"/>
    </row>
    <row r="928" spans="1:41" ht="12.75" customHeight="1" x14ac:dyDescent="0.15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  <c r="AD928" s="3"/>
      <c r="AE928" s="3"/>
      <c r="AF928" s="3"/>
      <c r="AG928" s="3"/>
      <c r="AH928" s="3"/>
      <c r="AI928" s="3"/>
      <c r="AJ928" s="3"/>
      <c r="AK928" s="3"/>
      <c r="AL928" s="3"/>
      <c r="AM928" s="3"/>
      <c r="AN928" s="3"/>
      <c r="AO928" s="3"/>
    </row>
    <row r="929" spans="1:41" ht="12.75" customHeight="1" x14ac:dyDescent="0.15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/>
      <c r="AI929" s="3"/>
      <c r="AJ929" s="3"/>
      <c r="AK929" s="3"/>
      <c r="AL929" s="3"/>
      <c r="AM929" s="3"/>
      <c r="AN929" s="3"/>
      <c r="AO929" s="3"/>
    </row>
    <row r="930" spans="1:41" ht="12.75" customHeight="1" x14ac:dyDescent="0.15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  <c r="AI930" s="3"/>
      <c r="AJ930" s="3"/>
      <c r="AK930" s="3"/>
      <c r="AL930" s="3"/>
      <c r="AM930" s="3"/>
      <c r="AN930" s="3"/>
      <c r="AO930" s="3"/>
    </row>
    <row r="931" spans="1:41" ht="12.75" customHeight="1" x14ac:dyDescent="0.15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  <c r="AD931" s="3"/>
      <c r="AE931" s="3"/>
      <c r="AF931" s="3"/>
      <c r="AG931" s="3"/>
      <c r="AH931" s="3"/>
      <c r="AI931" s="3"/>
      <c r="AJ931" s="3"/>
      <c r="AK931" s="3"/>
      <c r="AL931" s="3"/>
      <c r="AM931" s="3"/>
      <c r="AN931" s="3"/>
      <c r="AO931" s="3"/>
    </row>
    <row r="932" spans="1:41" ht="12.75" customHeight="1" x14ac:dyDescent="0.15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  <c r="AD932" s="3"/>
      <c r="AE932" s="3"/>
      <c r="AF932" s="3"/>
      <c r="AG932" s="3"/>
      <c r="AH932" s="3"/>
      <c r="AI932" s="3"/>
      <c r="AJ932" s="3"/>
      <c r="AK932" s="3"/>
      <c r="AL932" s="3"/>
      <c r="AM932" s="3"/>
      <c r="AN932" s="3"/>
      <c r="AO932" s="3"/>
    </row>
    <row r="933" spans="1:41" ht="12.75" customHeight="1" x14ac:dyDescent="0.15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  <c r="AD933" s="3"/>
      <c r="AE933" s="3"/>
      <c r="AF933" s="3"/>
      <c r="AG933" s="3"/>
      <c r="AH933" s="3"/>
      <c r="AI933" s="3"/>
      <c r="AJ933" s="3"/>
      <c r="AK933" s="3"/>
      <c r="AL933" s="3"/>
      <c r="AM933" s="3"/>
      <c r="AN933" s="3"/>
      <c r="AO933" s="3"/>
    </row>
    <row r="934" spans="1:41" ht="12.75" customHeight="1" x14ac:dyDescent="0.15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/>
      <c r="AD934" s="3"/>
      <c r="AE934" s="3"/>
      <c r="AF934" s="3"/>
      <c r="AG934" s="3"/>
      <c r="AH934" s="3"/>
      <c r="AI934" s="3"/>
      <c r="AJ934" s="3"/>
      <c r="AK934" s="3"/>
      <c r="AL934" s="3"/>
      <c r="AM934" s="3"/>
      <c r="AN934" s="3"/>
      <c r="AO934" s="3"/>
    </row>
    <row r="935" spans="1:41" ht="12.75" customHeight="1" x14ac:dyDescent="0.1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  <c r="AI935" s="3"/>
      <c r="AJ935" s="3"/>
      <c r="AK935" s="3"/>
      <c r="AL935" s="3"/>
      <c r="AM935" s="3"/>
      <c r="AN935" s="3"/>
      <c r="AO935" s="3"/>
    </row>
    <row r="936" spans="1:41" ht="12.75" customHeight="1" x14ac:dyDescent="0.15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  <c r="AB936" s="3"/>
      <c r="AC936" s="3"/>
      <c r="AD936" s="3"/>
      <c r="AE936" s="3"/>
      <c r="AF936" s="3"/>
      <c r="AG936" s="3"/>
      <c r="AH936" s="3"/>
      <c r="AI936" s="3"/>
      <c r="AJ936" s="3"/>
      <c r="AK936" s="3"/>
      <c r="AL936" s="3"/>
      <c r="AM936" s="3"/>
      <c r="AN936" s="3"/>
      <c r="AO936" s="3"/>
    </row>
    <row r="937" spans="1:41" ht="12.75" customHeight="1" x14ac:dyDescent="0.15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  <c r="AB937" s="3"/>
      <c r="AC937" s="3"/>
      <c r="AD937" s="3"/>
      <c r="AE937" s="3"/>
      <c r="AF937" s="3"/>
      <c r="AG937" s="3"/>
      <c r="AH937" s="3"/>
      <c r="AI937" s="3"/>
      <c r="AJ937" s="3"/>
      <c r="AK937" s="3"/>
      <c r="AL937" s="3"/>
      <c r="AM937" s="3"/>
      <c r="AN937" s="3"/>
      <c r="AO937" s="3"/>
    </row>
    <row r="938" spans="1:41" ht="12.75" customHeight="1" x14ac:dyDescent="0.15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  <c r="AI938" s="3"/>
      <c r="AJ938" s="3"/>
      <c r="AK938" s="3"/>
      <c r="AL938" s="3"/>
      <c r="AM938" s="3"/>
      <c r="AN938" s="3"/>
      <c r="AO938" s="3"/>
    </row>
    <row r="939" spans="1:41" ht="12.75" customHeight="1" x14ac:dyDescent="0.15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  <c r="AI939" s="3"/>
      <c r="AJ939" s="3"/>
      <c r="AK939" s="3"/>
      <c r="AL939" s="3"/>
      <c r="AM939" s="3"/>
      <c r="AN939" s="3"/>
      <c r="AO939" s="3"/>
    </row>
    <row r="940" spans="1:41" ht="12.75" customHeight="1" x14ac:dyDescent="0.15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  <c r="AB940" s="3"/>
      <c r="AC940" s="3"/>
      <c r="AD940" s="3"/>
      <c r="AE940" s="3"/>
      <c r="AF940" s="3"/>
      <c r="AG940" s="3"/>
      <c r="AH940" s="3"/>
      <c r="AI940" s="3"/>
      <c r="AJ940" s="3"/>
      <c r="AK940" s="3"/>
      <c r="AL940" s="3"/>
      <c r="AM940" s="3"/>
      <c r="AN940" s="3"/>
      <c r="AO940" s="3"/>
    </row>
    <row r="941" spans="1:41" ht="12.75" customHeight="1" x14ac:dyDescent="0.15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  <c r="AB941" s="3"/>
      <c r="AC941" s="3"/>
      <c r="AD941" s="3"/>
      <c r="AE941" s="3"/>
      <c r="AF941" s="3"/>
      <c r="AG941" s="3"/>
      <c r="AH941" s="3"/>
      <c r="AI941" s="3"/>
      <c r="AJ941" s="3"/>
      <c r="AK941" s="3"/>
      <c r="AL941" s="3"/>
      <c r="AM941" s="3"/>
      <c r="AN941" s="3"/>
      <c r="AO941" s="3"/>
    </row>
    <row r="942" spans="1:41" ht="12.75" customHeight="1" x14ac:dyDescent="0.15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  <c r="AB942" s="3"/>
      <c r="AC942" s="3"/>
      <c r="AD942" s="3"/>
      <c r="AE942" s="3"/>
      <c r="AF942" s="3"/>
      <c r="AG942" s="3"/>
      <c r="AH942" s="3"/>
      <c r="AI942" s="3"/>
      <c r="AJ942" s="3"/>
      <c r="AK942" s="3"/>
      <c r="AL942" s="3"/>
      <c r="AM942" s="3"/>
      <c r="AN942" s="3"/>
      <c r="AO942" s="3"/>
    </row>
    <row r="943" spans="1:41" ht="12.75" customHeight="1" x14ac:dyDescent="0.15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  <c r="AI943" s="3"/>
      <c r="AJ943" s="3"/>
      <c r="AK943" s="3"/>
      <c r="AL943" s="3"/>
      <c r="AM943" s="3"/>
      <c r="AN943" s="3"/>
      <c r="AO943" s="3"/>
    </row>
    <row r="944" spans="1:41" ht="12.75" customHeight="1" x14ac:dyDescent="0.15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  <c r="AI944" s="3"/>
      <c r="AJ944" s="3"/>
      <c r="AK944" s="3"/>
      <c r="AL944" s="3"/>
      <c r="AM944" s="3"/>
      <c r="AN944" s="3"/>
      <c r="AO944" s="3"/>
    </row>
    <row r="945" spans="1:41" ht="12.75" customHeight="1" x14ac:dyDescent="0.1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  <c r="AI945" s="3"/>
      <c r="AJ945" s="3"/>
      <c r="AK945" s="3"/>
      <c r="AL945" s="3"/>
      <c r="AM945" s="3"/>
      <c r="AN945" s="3"/>
      <c r="AO945" s="3"/>
    </row>
    <row r="946" spans="1:41" ht="12.75" customHeight="1" x14ac:dyDescent="0.15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  <c r="AB946" s="3"/>
      <c r="AC946" s="3"/>
      <c r="AD946" s="3"/>
      <c r="AE946" s="3"/>
      <c r="AF946" s="3"/>
      <c r="AG946" s="3"/>
      <c r="AH946" s="3"/>
      <c r="AI946" s="3"/>
      <c r="AJ946" s="3"/>
      <c r="AK946" s="3"/>
      <c r="AL946" s="3"/>
      <c r="AM946" s="3"/>
      <c r="AN946" s="3"/>
      <c r="AO946" s="3"/>
    </row>
    <row r="947" spans="1:41" ht="12.75" customHeight="1" x14ac:dyDescent="0.15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  <c r="AD947" s="3"/>
      <c r="AE947" s="3"/>
      <c r="AF947" s="3"/>
      <c r="AG947" s="3"/>
      <c r="AH947" s="3"/>
      <c r="AI947" s="3"/>
      <c r="AJ947" s="3"/>
      <c r="AK947" s="3"/>
      <c r="AL947" s="3"/>
      <c r="AM947" s="3"/>
      <c r="AN947" s="3"/>
      <c r="AO947" s="3"/>
    </row>
    <row r="948" spans="1:41" ht="12.75" customHeight="1" x14ac:dyDescent="0.15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  <c r="AI948" s="3"/>
      <c r="AJ948" s="3"/>
      <c r="AK948" s="3"/>
      <c r="AL948" s="3"/>
      <c r="AM948" s="3"/>
      <c r="AN948" s="3"/>
      <c r="AO948" s="3"/>
    </row>
    <row r="949" spans="1:41" ht="12.75" customHeight="1" x14ac:dyDescent="0.15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  <c r="AI949" s="3"/>
      <c r="AJ949" s="3"/>
      <c r="AK949" s="3"/>
      <c r="AL949" s="3"/>
      <c r="AM949" s="3"/>
      <c r="AN949" s="3"/>
      <c r="AO949" s="3"/>
    </row>
    <row r="950" spans="1:41" ht="12.75" customHeight="1" x14ac:dyDescent="0.15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  <c r="AB950" s="3"/>
      <c r="AC950" s="3"/>
      <c r="AD950" s="3"/>
      <c r="AE950" s="3"/>
      <c r="AF950" s="3"/>
      <c r="AG950" s="3"/>
      <c r="AH950" s="3"/>
      <c r="AI950" s="3"/>
      <c r="AJ950" s="3"/>
      <c r="AK950" s="3"/>
      <c r="AL950" s="3"/>
      <c r="AM950" s="3"/>
      <c r="AN950" s="3"/>
      <c r="AO950" s="3"/>
    </row>
    <row r="951" spans="1:41" ht="12.75" customHeight="1" x14ac:dyDescent="0.15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  <c r="AI951" s="3"/>
      <c r="AJ951" s="3"/>
      <c r="AK951" s="3"/>
      <c r="AL951" s="3"/>
      <c r="AM951" s="3"/>
      <c r="AN951" s="3"/>
      <c r="AO951" s="3"/>
    </row>
    <row r="952" spans="1:41" ht="12.75" customHeight="1" x14ac:dyDescent="0.15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  <c r="AD952" s="3"/>
      <c r="AE952" s="3"/>
      <c r="AF952" s="3"/>
      <c r="AG952" s="3"/>
      <c r="AH952" s="3"/>
      <c r="AI952" s="3"/>
      <c r="AJ952" s="3"/>
      <c r="AK952" s="3"/>
      <c r="AL952" s="3"/>
      <c r="AM952" s="3"/>
      <c r="AN952" s="3"/>
      <c r="AO952" s="3"/>
    </row>
    <row r="953" spans="1:41" ht="12.75" customHeight="1" x14ac:dyDescent="0.15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  <c r="AI953" s="3"/>
      <c r="AJ953" s="3"/>
      <c r="AK953" s="3"/>
      <c r="AL953" s="3"/>
      <c r="AM953" s="3"/>
      <c r="AN953" s="3"/>
      <c r="AO953" s="3"/>
    </row>
    <row r="954" spans="1:41" ht="12.75" customHeight="1" x14ac:dyDescent="0.15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  <c r="AI954" s="3"/>
      <c r="AJ954" s="3"/>
      <c r="AK954" s="3"/>
      <c r="AL954" s="3"/>
      <c r="AM954" s="3"/>
      <c r="AN954" s="3"/>
      <c r="AO954" s="3"/>
    </row>
    <row r="955" spans="1:41" ht="12.75" customHeight="1" x14ac:dyDescent="0.1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  <c r="AB955" s="3"/>
      <c r="AC955" s="3"/>
      <c r="AD955" s="3"/>
      <c r="AE955" s="3"/>
      <c r="AF955" s="3"/>
      <c r="AG955" s="3"/>
      <c r="AH955" s="3"/>
      <c r="AI955" s="3"/>
      <c r="AJ955" s="3"/>
      <c r="AK955" s="3"/>
      <c r="AL955" s="3"/>
      <c r="AM955" s="3"/>
      <c r="AN955" s="3"/>
      <c r="AO955" s="3"/>
    </row>
    <row r="956" spans="1:41" ht="12.75" customHeight="1" x14ac:dyDescent="0.15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  <c r="AB956" s="3"/>
      <c r="AC956" s="3"/>
      <c r="AD956" s="3"/>
      <c r="AE956" s="3"/>
      <c r="AF956" s="3"/>
      <c r="AG956" s="3"/>
      <c r="AH956" s="3"/>
      <c r="AI956" s="3"/>
      <c r="AJ956" s="3"/>
      <c r="AK956" s="3"/>
      <c r="AL956" s="3"/>
      <c r="AM956" s="3"/>
      <c r="AN956" s="3"/>
      <c r="AO956" s="3"/>
    </row>
    <row r="957" spans="1:41" ht="12.75" customHeight="1" x14ac:dyDescent="0.15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  <c r="AI957" s="3"/>
      <c r="AJ957" s="3"/>
      <c r="AK957" s="3"/>
      <c r="AL957" s="3"/>
      <c r="AM957" s="3"/>
      <c r="AN957" s="3"/>
      <c r="AO957" s="3"/>
    </row>
    <row r="958" spans="1:41" ht="12.75" customHeight="1" x14ac:dyDescent="0.15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  <c r="AI958" s="3"/>
      <c r="AJ958" s="3"/>
      <c r="AK958" s="3"/>
      <c r="AL958" s="3"/>
      <c r="AM958" s="3"/>
      <c r="AN958" s="3"/>
      <c r="AO958" s="3"/>
    </row>
    <row r="959" spans="1:41" ht="12.75" customHeight="1" x14ac:dyDescent="0.15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  <c r="AD959" s="3"/>
      <c r="AE959" s="3"/>
      <c r="AF959" s="3"/>
      <c r="AG959" s="3"/>
      <c r="AH959" s="3"/>
      <c r="AI959" s="3"/>
      <c r="AJ959" s="3"/>
      <c r="AK959" s="3"/>
      <c r="AL959" s="3"/>
      <c r="AM959" s="3"/>
      <c r="AN959" s="3"/>
      <c r="AO959" s="3"/>
    </row>
    <row r="960" spans="1:41" ht="12.75" customHeight="1" x14ac:dyDescent="0.15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  <c r="AB960" s="3"/>
      <c r="AC960" s="3"/>
      <c r="AD960" s="3"/>
      <c r="AE960" s="3"/>
      <c r="AF960" s="3"/>
      <c r="AG960" s="3"/>
      <c r="AH960" s="3"/>
      <c r="AI960" s="3"/>
      <c r="AJ960" s="3"/>
      <c r="AK960" s="3"/>
      <c r="AL960" s="3"/>
      <c r="AM960" s="3"/>
      <c r="AN960" s="3"/>
      <c r="AO960" s="3"/>
    </row>
    <row r="961" spans="1:41" ht="12.75" customHeight="1" x14ac:dyDescent="0.15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  <c r="AB961" s="3"/>
      <c r="AC961" s="3"/>
      <c r="AD961" s="3"/>
      <c r="AE961" s="3"/>
      <c r="AF961" s="3"/>
      <c r="AG961" s="3"/>
      <c r="AH961" s="3"/>
      <c r="AI961" s="3"/>
      <c r="AJ961" s="3"/>
      <c r="AK961" s="3"/>
      <c r="AL961" s="3"/>
      <c r="AM961" s="3"/>
      <c r="AN961" s="3"/>
      <c r="AO961" s="3"/>
    </row>
    <row r="962" spans="1:41" ht="12.75" customHeight="1" x14ac:dyDescent="0.15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  <c r="AI962" s="3"/>
      <c r="AJ962" s="3"/>
      <c r="AK962" s="3"/>
      <c r="AL962" s="3"/>
      <c r="AM962" s="3"/>
      <c r="AN962" s="3"/>
      <c r="AO962" s="3"/>
    </row>
    <row r="963" spans="1:41" ht="12.75" customHeight="1" x14ac:dyDescent="0.15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  <c r="AD963" s="3"/>
      <c r="AE963" s="3"/>
      <c r="AF963" s="3"/>
      <c r="AG963" s="3"/>
      <c r="AH963" s="3"/>
      <c r="AI963" s="3"/>
      <c r="AJ963" s="3"/>
      <c r="AK963" s="3"/>
      <c r="AL963" s="3"/>
      <c r="AM963" s="3"/>
      <c r="AN963" s="3"/>
      <c r="AO963" s="3"/>
    </row>
    <row r="964" spans="1:41" ht="12.75" customHeight="1" x14ac:dyDescent="0.15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  <c r="AE964" s="3"/>
      <c r="AF964" s="3"/>
      <c r="AG964" s="3"/>
      <c r="AH964" s="3"/>
      <c r="AI964" s="3"/>
      <c r="AJ964" s="3"/>
      <c r="AK964" s="3"/>
      <c r="AL964" s="3"/>
      <c r="AM964" s="3"/>
      <c r="AN964" s="3"/>
      <c r="AO964" s="3"/>
    </row>
    <row r="965" spans="1:41" ht="12.75" customHeight="1" x14ac:dyDescent="0.1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  <c r="AB965" s="3"/>
      <c r="AC965" s="3"/>
      <c r="AD965" s="3"/>
      <c r="AE965" s="3"/>
      <c r="AF965" s="3"/>
      <c r="AG965" s="3"/>
      <c r="AH965" s="3"/>
      <c r="AI965" s="3"/>
      <c r="AJ965" s="3"/>
      <c r="AK965" s="3"/>
      <c r="AL965" s="3"/>
      <c r="AM965" s="3"/>
      <c r="AN965" s="3"/>
      <c r="AO965" s="3"/>
    </row>
    <row r="966" spans="1:41" ht="12.75" customHeight="1" x14ac:dyDescent="0.15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  <c r="AB966" s="3"/>
      <c r="AC966" s="3"/>
      <c r="AD966" s="3"/>
      <c r="AE966" s="3"/>
      <c r="AF966" s="3"/>
      <c r="AG966" s="3"/>
      <c r="AH966" s="3"/>
      <c r="AI966" s="3"/>
      <c r="AJ966" s="3"/>
      <c r="AK966" s="3"/>
      <c r="AL966" s="3"/>
      <c r="AM966" s="3"/>
      <c r="AN966" s="3"/>
      <c r="AO966" s="3"/>
    </row>
    <row r="967" spans="1:41" ht="12.75" customHeight="1" x14ac:dyDescent="0.15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  <c r="AI967" s="3"/>
      <c r="AJ967" s="3"/>
      <c r="AK967" s="3"/>
      <c r="AL967" s="3"/>
      <c r="AM967" s="3"/>
      <c r="AN967" s="3"/>
      <c r="AO967" s="3"/>
    </row>
    <row r="968" spans="1:41" ht="12.75" customHeight="1" x14ac:dyDescent="0.15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  <c r="AI968" s="3"/>
      <c r="AJ968" s="3"/>
      <c r="AK968" s="3"/>
      <c r="AL968" s="3"/>
      <c r="AM968" s="3"/>
      <c r="AN968" s="3"/>
      <c r="AO968" s="3"/>
    </row>
    <row r="969" spans="1:41" ht="12.75" customHeight="1" x14ac:dyDescent="0.15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  <c r="AI969" s="3"/>
      <c r="AJ969" s="3"/>
      <c r="AK969" s="3"/>
      <c r="AL969" s="3"/>
      <c r="AM969" s="3"/>
      <c r="AN969" s="3"/>
      <c r="AO969" s="3"/>
    </row>
    <row r="970" spans="1:41" ht="12.75" customHeight="1" x14ac:dyDescent="0.15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  <c r="AI970" s="3"/>
      <c r="AJ970" s="3"/>
      <c r="AK970" s="3"/>
      <c r="AL970" s="3"/>
      <c r="AM970" s="3"/>
      <c r="AN970" s="3"/>
      <c r="AO970" s="3"/>
    </row>
    <row r="971" spans="1:41" ht="12.75" customHeight="1" x14ac:dyDescent="0.15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  <c r="AI971" s="3"/>
      <c r="AJ971" s="3"/>
      <c r="AK971" s="3"/>
      <c r="AL971" s="3"/>
      <c r="AM971" s="3"/>
      <c r="AN971" s="3"/>
      <c r="AO971" s="3"/>
    </row>
    <row r="972" spans="1:41" ht="12.75" customHeight="1" x14ac:dyDescent="0.15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/>
      <c r="AI972" s="3"/>
      <c r="AJ972" s="3"/>
      <c r="AK972" s="3"/>
      <c r="AL972" s="3"/>
      <c r="AM972" s="3"/>
      <c r="AN972" s="3"/>
      <c r="AO972" s="3"/>
    </row>
    <row r="973" spans="1:41" ht="12.75" customHeight="1" x14ac:dyDescent="0.15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  <c r="AI973" s="3"/>
      <c r="AJ973" s="3"/>
      <c r="AK973" s="3"/>
      <c r="AL973" s="3"/>
      <c r="AM973" s="3"/>
      <c r="AN973" s="3"/>
      <c r="AO973" s="3"/>
    </row>
    <row r="974" spans="1:41" ht="12.75" customHeight="1" x14ac:dyDescent="0.15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  <c r="AI974" s="3"/>
      <c r="AJ974" s="3"/>
      <c r="AK974" s="3"/>
      <c r="AL974" s="3"/>
      <c r="AM974" s="3"/>
      <c r="AN974" s="3"/>
      <c r="AO974" s="3"/>
    </row>
    <row r="975" spans="1:41" ht="12.75" customHeight="1" x14ac:dyDescent="0.1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  <c r="AB975" s="3"/>
      <c r="AC975" s="3"/>
      <c r="AD975" s="3"/>
      <c r="AE975" s="3"/>
      <c r="AF975" s="3"/>
      <c r="AG975" s="3"/>
      <c r="AH975" s="3"/>
      <c r="AI975" s="3"/>
      <c r="AJ975" s="3"/>
      <c r="AK975" s="3"/>
      <c r="AL975" s="3"/>
      <c r="AM975" s="3"/>
      <c r="AN975" s="3"/>
      <c r="AO975" s="3"/>
    </row>
    <row r="976" spans="1:41" ht="12.75" customHeight="1" x14ac:dyDescent="0.15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  <c r="AB976" s="3"/>
      <c r="AC976" s="3"/>
      <c r="AD976" s="3"/>
      <c r="AE976" s="3"/>
      <c r="AF976" s="3"/>
      <c r="AG976" s="3"/>
      <c r="AH976" s="3"/>
      <c r="AI976" s="3"/>
      <c r="AJ976" s="3"/>
      <c r="AK976" s="3"/>
      <c r="AL976" s="3"/>
      <c r="AM976" s="3"/>
      <c r="AN976" s="3"/>
      <c r="AO976" s="3"/>
    </row>
    <row r="977" spans="1:41" ht="12.75" customHeight="1" x14ac:dyDescent="0.15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  <c r="AI977" s="3"/>
      <c r="AJ977" s="3"/>
      <c r="AK977" s="3"/>
      <c r="AL977" s="3"/>
      <c r="AM977" s="3"/>
      <c r="AN977" s="3"/>
      <c r="AO977" s="3"/>
    </row>
    <row r="978" spans="1:41" ht="12.75" customHeight="1" x14ac:dyDescent="0.15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  <c r="AI978" s="3"/>
      <c r="AJ978" s="3"/>
      <c r="AK978" s="3"/>
      <c r="AL978" s="3"/>
      <c r="AM978" s="3"/>
      <c r="AN978" s="3"/>
      <c r="AO978" s="3"/>
    </row>
    <row r="979" spans="1:41" ht="12.75" customHeight="1" x14ac:dyDescent="0.15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  <c r="AB979" s="3"/>
      <c r="AC979" s="3"/>
      <c r="AD979" s="3"/>
      <c r="AE979" s="3"/>
      <c r="AF979" s="3"/>
      <c r="AG979" s="3"/>
      <c r="AH979" s="3"/>
      <c r="AI979" s="3"/>
      <c r="AJ979" s="3"/>
      <c r="AK979" s="3"/>
      <c r="AL979" s="3"/>
      <c r="AM979" s="3"/>
      <c r="AN979" s="3"/>
      <c r="AO979" s="3"/>
    </row>
    <row r="980" spans="1:41" ht="12.75" customHeight="1" x14ac:dyDescent="0.15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  <c r="AA980" s="3"/>
      <c r="AB980" s="3"/>
      <c r="AC980" s="3"/>
      <c r="AD980" s="3"/>
      <c r="AE980" s="3"/>
      <c r="AF980" s="3"/>
      <c r="AG980" s="3"/>
      <c r="AH980" s="3"/>
      <c r="AI980" s="3"/>
      <c r="AJ980" s="3"/>
      <c r="AK980" s="3"/>
      <c r="AL980" s="3"/>
      <c r="AM980" s="3"/>
      <c r="AN980" s="3"/>
      <c r="AO980" s="3"/>
    </row>
    <row r="981" spans="1:41" ht="12.75" customHeight="1" x14ac:dyDescent="0.15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  <c r="AA981" s="3"/>
      <c r="AB981" s="3"/>
      <c r="AC981" s="3"/>
      <c r="AD981" s="3"/>
      <c r="AE981" s="3"/>
      <c r="AF981" s="3"/>
      <c r="AG981" s="3"/>
      <c r="AH981" s="3"/>
      <c r="AI981" s="3"/>
      <c r="AJ981" s="3"/>
      <c r="AK981" s="3"/>
      <c r="AL981" s="3"/>
      <c r="AM981" s="3"/>
      <c r="AN981" s="3"/>
      <c r="AO981" s="3"/>
    </row>
    <row r="982" spans="1:41" ht="12.75" customHeight="1" x14ac:dyDescent="0.15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  <c r="AA982" s="3"/>
      <c r="AB982" s="3"/>
      <c r="AC982" s="3"/>
      <c r="AD982" s="3"/>
      <c r="AE982" s="3"/>
      <c r="AF982" s="3"/>
      <c r="AG982" s="3"/>
      <c r="AH982" s="3"/>
      <c r="AI982" s="3"/>
      <c r="AJ982" s="3"/>
      <c r="AK982" s="3"/>
      <c r="AL982" s="3"/>
      <c r="AM982" s="3"/>
      <c r="AN982" s="3"/>
      <c r="AO982" s="3"/>
    </row>
    <row r="983" spans="1:41" ht="12.75" customHeight="1" x14ac:dyDescent="0.15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  <c r="AA983" s="3"/>
      <c r="AB983" s="3"/>
      <c r="AC983" s="3"/>
      <c r="AD983" s="3"/>
      <c r="AE983" s="3"/>
      <c r="AF983" s="3"/>
      <c r="AG983" s="3"/>
      <c r="AH983" s="3"/>
      <c r="AI983" s="3"/>
      <c r="AJ983" s="3"/>
      <c r="AK983" s="3"/>
      <c r="AL983" s="3"/>
      <c r="AM983" s="3"/>
      <c r="AN983" s="3"/>
      <c r="AO983" s="3"/>
    </row>
    <row r="984" spans="1:41" ht="12.75" customHeight="1" x14ac:dyDescent="0.15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  <c r="AA984" s="3"/>
      <c r="AB984" s="3"/>
      <c r="AC984" s="3"/>
      <c r="AD984" s="3"/>
      <c r="AE984" s="3"/>
      <c r="AF984" s="3"/>
      <c r="AG984" s="3"/>
      <c r="AH984" s="3"/>
      <c r="AI984" s="3"/>
      <c r="AJ984" s="3"/>
      <c r="AK984" s="3"/>
      <c r="AL984" s="3"/>
      <c r="AM984" s="3"/>
      <c r="AN984" s="3"/>
      <c r="AO984" s="3"/>
    </row>
    <row r="985" spans="1:41" ht="12.75" customHeight="1" x14ac:dyDescent="0.15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  <c r="AA985" s="3"/>
      <c r="AB985" s="3"/>
      <c r="AC985" s="3"/>
      <c r="AD985" s="3"/>
      <c r="AE985" s="3"/>
      <c r="AF985" s="3"/>
      <c r="AG985" s="3"/>
      <c r="AH985" s="3"/>
      <c r="AI985" s="3"/>
      <c r="AJ985" s="3"/>
      <c r="AK985" s="3"/>
      <c r="AL985" s="3"/>
      <c r="AM985" s="3"/>
      <c r="AN985" s="3"/>
      <c r="AO985" s="3"/>
    </row>
    <row r="986" spans="1:41" ht="12.75" customHeight="1" x14ac:dyDescent="0.15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  <c r="AA986" s="3"/>
      <c r="AB986" s="3"/>
      <c r="AC986" s="3"/>
      <c r="AD986" s="3"/>
      <c r="AE986" s="3"/>
      <c r="AF986" s="3"/>
      <c r="AG986" s="3"/>
      <c r="AH986" s="3"/>
      <c r="AI986" s="3"/>
      <c r="AJ986" s="3"/>
      <c r="AK986" s="3"/>
      <c r="AL986" s="3"/>
      <c r="AM986" s="3"/>
      <c r="AN986" s="3"/>
      <c r="AO986" s="3"/>
    </row>
    <row r="987" spans="1:41" ht="12.75" customHeight="1" x14ac:dyDescent="0.15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  <c r="AA987" s="3"/>
      <c r="AB987" s="3"/>
      <c r="AC987" s="3"/>
      <c r="AD987" s="3"/>
      <c r="AE987" s="3"/>
      <c r="AF987" s="3"/>
      <c r="AG987" s="3"/>
      <c r="AH987" s="3"/>
      <c r="AI987" s="3"/>
      <c r="AJ987" s="3"/>
      <c r="AK987" s="3"/>
      <c r="AL987" s="3"/>
      <c r="AM987" s="3"/>
      <c r="AN987" s="3"/>
      <c r="AO987" s="3"/>
    </row>
    <row r="988" spans="1:41" ht="12.75" customHeight="1" x14ac:dyDescent="0.15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  <c r="AA988" s="3"/>
      <c r="AB988" s="3"/>
      <c r="AC988" s="3"/>
      <c r="AD988" s="3"/>
      <c r="AE988" s="3"/>
      <c r="AF988" s="3"/>
      <c r="AG988" s="3"/>
      <c r="AH988" s="3"/>
      <c r="AI988" s="3"/>
      <c r="AJ988" s="3"/>
      <c r="AK988" s="3"/>
      <c r="AL988" s="3"/>
      <c r="AM988" s="3"/>
      <c r="AN988" s="3"/>
      <c r="AO988" s="3"/>
    </row>
    <row r="989" spans="1:41" ht="12.75" customHeight="1" x14ac:dyDescent="0.15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  <c r="AA989" s="3"/>
      <c r="AB989" s="3"/>
      <c r="AC989" s="3"/>
      <c r="AD989" s="3"/>
      <c r="AE989" s="3"/>
      <c r="AF989" s="3"/>
      <c r="AG989" s="3"/>
      <c r="AH989" s="3"/>
      <c r="AI989" s="3"/>
      <c r="AJ989" s="3"/>
      <c r="AK989" s="3"/>
      <c r="AL989" s="3"/>
      <c r="AM989" s="3"/>
      <c r="AN989" s="3"/>
      <c r="AO989" s="3"/>
    </row>
    <row r="990" spans="1:41" ht="12.75" customHeight="1" x14ac:dyDescent="0.15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  <c r="AA990" s="3"/>
      <c r="AB990" s="3"/>
      <c r="AC990" s="3"/>
      <c r="AD990" s="3"/>
      <c r="AE990" s="3"/>
      <c r="AF990" s="3"/>
      <c r="AG990" s="3"/>
      <c r="AH990" s="3"/>
      <c r="AI990" s="3"/>
      <c r="AJ990" s="3"/>
      <c r="AK990" s="3"/>
      <c r="AL990" s="3"/>
      <c r="AM990" s="3"/>
      <c r="AN990" s="3"/>
      <c r="AO990" s="3"/>
    </row>
    <row r="991" spans="1:41" ht="12.75" customHeight="1" x14ac:dyDescent="0.15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  <c r="AA991" s="3"/>
      <c r="AB991" s="3"/>
      <c r="AC991" s="3"/>
      <c r="AD991" s="3"/>
      <c r="AE991" s="3"/>
      <c r="AF991" s="3"/>
      <c r="AG991" s="3"/>
      <c r="AH991" s="3"/>
      <c r="AI991" s="3"/>
      <c r="AJ991" s="3"/>
      <c r="AK991" s="3"/>
      <c r="AL991" s="3"/>
      <c r="AM991" s="3"/>
      <c r="AN991" s="3"/>
      <c r="AO991" s="3"/>
    </row>
    <row r="992" spans="1:41" ht="12.75" customHeight="1" x14ac:dyDescent="0.15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  <c r="AA992" s="3"/>
      <c r="AB992" s="3"/>
      <c r="AC992" s="3"/>
      <c r="AD992" s="3"/>
      <c r="AE992" s="3"/>
      <c r="AF992" s="3"/>
      <c r="AG992" s="3"/>
      <c r="AH992" s="3"/>
      <c r="AI992" s="3"/>
      <c r="AJ992" s="3"/>
      <c r="AK992" s="3"/>
      <c r="AL992" s="3"/>
      <c r="AM992" s="3"/>
      <c r="AN992" s="3"/>
      <c r="AO992" s="3"/>
    </row>
    <row r="993" spans="1:41" ht="12.75" customHeight="1" x14ac:dyDescent="0.15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  <c r="AA993" s="3"/>
      <c r="AB993" s="3"/>
      <c r="AC993" s="3"/>
      <c r="AD993" s="3"/>
      <c r="AE993" s="3"/>
      <c r="AF993" s="3"/>
      <c r="AG993" s="3"/>
      <c r="AH993" s="3"/>
      <c r="AI993" s="3"/>
      <c r="AJ993" s="3"/>
      <c r="AK993" s="3"/>
      <c r="AL993" s="3"/>
      <c r="AM993" s="3"/>
      <c r="AN993" s="3"/>
      <c r="AO993" s="3"/>
    </row>
    <row r="994" spans="1:41" ht="12.75" customHeight="1" x14ac:dyDescent="0.15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  <c r="AA994" s="3"/>
      <c r="AB994" s="3"/>
      <c r="AC994" s="3"/>
      <c r="AD994" s="3"/>
      <c r="AE994" s="3"/>
      <c r="AF994" s="3"/>
      <c r="AG994" s="3"/>
      <c r="AH994" s="3"/>
      <c r="AI994" s="3"/>
      <c r="AJ994" s="3"/>
      <c r="AK994" s="3"/>
      <c r="AL994" s="3"/>
      <c r="AM994" s="3"/>
      <c r="AN994" s="3"/>
      <c r="AO994" s="3"/>
    </row>
    <row r="995" spans="1:41" ht="12.75" customHeight="1" x14ac:dyDescent="0.15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  <c r="AA995" s="3"/>
      <c r="AB995" s="3"/>
      <c r="AC995" s="3"/>
      <c r="AD995" s="3"/>
      <c r="AE995" s="3"/>
      <c r="AF995" s="3"/>
      <c r="AG995" s="3"/>
      <c r="AH995" s="3"/>
      <c r="AI995" s="3"/>
      <c r="AJ995" s="3"/>
      <c r="AK995" s="3"/>
      <c r="AL995" s="3"/>
      <c r="AM995" s="3"/>
      <c r="AN995" s="3"/>
      <c r="AO995" s="3"/>
    </row>
    <row r="996" spans="1:41" ht="12.75" customHeight="1" x14ac:dyDescent="0.15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  <c r="AA996" s="3"/>
      <c r="AB996" s="3"/>
      <c r="AC996" s="3"/>
      <c r="AD996" s="3"/>
      <c r="AE996" s="3"/>
      <c r="AF996" s="3"/>
      <c r="AG996" s="3"/>
      <c r="AH996" s="3"/>
      <c r="AI996" s="3"/>
      <c r="AJ996" s="3"/>
      <c r="AK996" s="3"/>
      <c r="AL996" s="3"/>
      <c r="AM996" s="3"/>
      <c r="AN996" s="3"/>
      <c r="AO996" s="3"/>
    </row>
    <row r="997" spans="1:41" ht="12.75" customHeight="1" x14ac:dyDescent="0.15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  <c r="AA997" s="3"/>
      <c r="AB997" s="3"/>
      <c r="AC997" s="3"/>
      <c r="AD997" s="3"/>
      <c r="AE997" s="3"/>
      <c r="AF997" s="3"/>
      <c r="AG997" s="3"/>
      <c r="AH997" s="3"/>
      <c r="AI997" s="3"/>
      <c r="AJ997" s="3"/>
      <c r="AK997" s="3"/>
      <c r="AL997" s="3"/>
      <c r="AM997" s="3"/>
      <c r="AN997" s="3"/>
      <c r="AO997" s="3"/>
    </row>
    <row r="998" spans="1:41" ht="12.75" customHeight="1" x14ac:dyDescent="0.15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  <c r="AA998" s="3"/>
      <c r="AB998" s="3"/>
      <c r="AC998" s="3"/>
      <c r="AD998" s="3"/>
      <c r="AE998" s="3"/>
      <c r="AF998" s="3"/>
      <c r="AG998" s="3"/>
      <c r="AH998" s="3"/>
      <c r="AI998" s="3"/>
      <c r="AJ998" s="3"/>
      <c r="AK998" s="3"/>
      <c r="AL998" s="3"/>
      <c r="AM998" s="3"/>
      <c r="AN998" s="3"/>
      <c r="AO998" s="3"/>
    </row>
    <row r="999" spans="1:41" ht="12.75" customHeight="1" x14ac:dyDescent="0.15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  <c r="AA999" s="3"/>
      <c r="AB999" s="3"/>
      <c r="AC999" s="3"/>
      <c r="AD999" s="3"/>
      <c r="AE999" s="3"/>
      <c r="AF999" s="3"/>
      <c r="AG999" s="3"/>
      <c r="AH999" s="3"/>
      <c r="AI999" s="3"/>
      <c r="AJ999" s="3"/>
      <c r="AK999" s="3"/>
      <c r="AL999" s="3"/>
      <c r="AM999" s="3"/>
      <c r="AN999" s="3"/>
      <c r="AO999" s="3"/>
    </row>
    <row r="1000" spans="1:41" ht="12.75" customHeight="1" x14ac:dyDescent="0.15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  <c r="AA1000" s="3"/>
      <c r="AB1000" s="3"/>
      <c r="AC1000" s="3"/>
      <c r="AD1000" s="3"/>
      <c r="AE1000" s="3"/>
      <c r="AF1000" s="3"/>
      <c r="AG1000" s="3"/>
      <c r="AH1000" s="3"/>
      <c r="AI1000" s="3"/>
      <c r="AJ1000" s="3"/>
      <c r="AK1000" s="3"/>
      <c r="AL1000" s="3"/>
      <c r="AM1000" s="3"/>
      <c r="AN1000" s="3"/>
      <c r="AO1000" s="3"/>
    </row>
  </sheetData>
  <mergeCells count="104">
    <mergeCell ref="C12:D12"/>
    <mergeCell ref="E12:F12"/>
    <mergeCell ref="G12:H12"/>
    <mergeCell ref="I12:J12"/>
    <mergeCell ref="K12:N12"/>
    <mergeCell ref="E7:F7"/>
    <mergeCell ref="E8:F8"/>
    <mergeCell ref="C9:D9"/>
    <mergeCell ref="E9:F9"/>
    <mergeCell ref="C10:D11"/>
    <mergeCell ref="E11:F11"/>
    <mergeCell ref="G11:H11"/>
    <mergeCell ref="I11:J11"/>
    <mergeCell ref="K11:M11"/>
    <mergeCell ref="I8:J8"/>
    <mergeCell ref="G9:H9"/>
    <mergeCell ref="I9:J9"/>
    <mergeCell ref="K9:N9"/>
    <mergeCell ref="C13:D14"/>
    <mergeCell ref="E14:F14"/>
    <mergeCell ref="G14:H14"/>
    <mergeCell ref="I14:J14"/>
    <mergeCell ref="K14:M14"/>
    <mergeCell ref="C15:D15"/>
    <mergeCell ref="E15:F15"/>
    <mergeCell ref="K15:N15"/>
    <mergeCell ref="G15:H15"/>
    <mergeCell ref="I15:J15"/>
    <mergeCell ref="C16:D17"/>
    <mergeCell ref="E17:F17"/>
    <mergeCell ref="G17:H17"/>
    <mergeCell ref="I17:J17"/>
    <mergeCell ref="K17:M17"/>
    <mergeCell ref="G20:H20"/>
    <mergeCell ref="I20:J20"/>
    <mergeCell ref="G21:H21"/>
    <mergeCell ref="I21:J21"/>
    <mergeCell ref="K21:M21"/>
    <mergeCell ref="C19:D20"/>
    <mergeCell ref="C21:D21"/>
    <mergeCell ref="E21:F21"/>
    <mergeCell ref="C25:K26"/>
    <mergeCell ref="C27:K27"/>
    <mergeCell ref="C28:K29"/>
    <mergeCell ref="C30:K31"/>
    <mergeCell ref="C18:D18"/>
    <mergeCell ref="E18:F18"/>
    <mergeCell ref="G18:H18"/>
    <mergeCell ref="I18:J18"/>
    <mergeCell ref="K18:M18"/>
    <mergeCell ref="E20:F20"/>
    <mergeCell ref="K20:M20"/>
    <mergeCell ref="C2:AD2"/>
    <mergeCell ref="E4:F4"/>
    <mergeCell ref="G4:H4"/>
    <mergeCell ref="I4:J4"/>
    <mergeCell ref="K4:M4"/>
    <mergeCell ref="O4:V4"/>
    <mergeCell ref="W4:AD4"/>
    <mergeCell ref="C4:D4"/>
    <mergeCell ref="E5:F5"/>
    <mergeCell ref="G5:H5"/>
    <mergeCell ref="I5:J5"/>
    <mergeCell ref="K5:M5"/>
    <mergeCell ref="O5:V5"/>
    <mergeCell ref="W5:AD5"/>
    <mergeCell ref="C5:D5"/>
    <mergeCell ref="C6:D6"/>
    <mergeCell ref="C7:D8"/>
    <mergeCell ref="G7:H7"/>
    <mergeCell ref="I7:J7"/>
    <mergeCell ref="K7:M7"/>
    <mergeCell ref="W7:AD7"/>
    <mergeCell ref="K8:M8"/>
    <mergeCell ref="W8:AD8"/>
    <mergeCell ref="O18:V18"/>
    <mergeCell ref="W18:AD18"/>
    <mergeCell ref="E6:F6"/>
    <mergeCell ref="G6:H6"/>
    <mergeCell ref="I6:J6"/>
    <mergeCell ref="K6:N6"/>
    <mergeCell ref="O6:V6"/>
    <mergeCell ref="W6:AD6"/>
    <mergeCell ref="G8:H8"/>
    <mergeCell ref="O11:V11"/>
    <mergeCell ref="W11:AD11"/>
    <mergeCell ref="O12:V12"/>
    <mergeCell ref="W12:AD12"/>
    <mergeCell ref="W14:AD14"/>
    <mergeCell ref="O14:V14"/>
    <mergeCell ref="O15:V15"/>
    <mergeCell ref="O20:V20"/>
    <mergeCell ref="W20:AD20"/>
    <mergeCell ref="O21:V21"/>
    <mergeCell ref="W21:AD21"/>
    <mergeCell ref="O25:U25"/>
    <mergeCell ref="X25:AD25"/>
    <mergeCell ref="O7:V7"/>
    <mergeCell ref="O8:V8"/>
    <mergeCell ref="O9:V9"/>
    <mergeCell ref="W9:AD9"/>
    <mergeCell ref="W15:AD15"/>
    <mergeCell ref="O17:V17"/>
    <mergeCell ref="W17:AD17"/>
  </mergeCells>
  <conditionalFormatting sqref="C5 E5 G5 I5 K5:L5 O5 W5 C7 E8 G8 I8 K8:L8 O8 W8 C10 E11 G11 I11 K11:L11 O11 W11 C13 E14 G14 I14 K14:L14 O14 W14 C16 E17 G17 I17 K17:L17 O17 W17 E20 G20 I20 K20:L20 O20 W20">
    <cfRule type="expression" dxfId="43" priority="1">
      <formula>MONTH(C5)&lt;&gt;MONTH($C$2)</formula>
    </cfRule>
    <cfRule type="expression" dxfId="42" priority="2">
      <formula>OR(WEEKDAY(C5,1)=1,WEEKDAY(C5,1)=7)</formula>
    </cfRule>
  </conditionalFormatting>
  <conditionalFormatting sqref="C19">
    <cfRule type="expression" dxfId="41" priority="3">
      <formula>MONTH(C19)&lt;&gt;MONTH($C$2)</formula>
    </cfRule>
    <cfRule type="expression" dxfId="40" priority="4">
      <formula>OR(WEEKDAY(C19,1)=1,WEEKDAY(C19,1)=7)</formula>
    </cfRule>
  </conditionalFormatting>
  <printOptions horizontalCentered="1"/>
  <pageMargins left="0.5" right="0.5" top="0.25" bottom="0.25" header="0" footer="0"/>
  <pageSetup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AO1000"/>
  <sheetViews>
    <sheetView showGridLines="0" workbookViewId="0"/>
  </sheetViews>
  <sheetFormatPr baseColWidth="10" defaultColWidth="12.6640625" defaultRowHeight="15" customHeight="1" x14ac:dyDescent="0.15"/>
  <cols>
    <col min="1" max="3" width="5.33203125" customWidth="1"/>
    <col min="4" max="4" width="15.33203125" customWidth="1"/>
    <col min="5" max="5" width="5.33203125" customWidth="1"/>
    <col min="6" max="6" width="15.33203125" customWidth="1"/>
    <col min="7" max="7" width="5.33203125" customWidth="1"/>
    <col min="8" max="8" width="15.33203125" customWidth="1"/>
    <col min="9" max="9" width="5.33203125" customWidth="1"/>
    <col min="10" max="10" width="15.33203125" customWidth="1"/>
    <col min="11" max="13" width="5.33203125" customWidth="1"/>
    <col min="14" max="14" width="5" customWidth="1"/>
    <col min="15" max="21" width="2.33203125" customWidth="1"/>
    <col min="22" max="22" width="4.1640625" customWidth="1"/>
    <col min="23" max="29" width="2.33203125" customWidth="1"/>
    <col min="30" max="30" width="4.1640625" customWidth="1"/>
    <col min="31" max="32" width="5.33203125" customWidth="1"/>
    <col min="33" max="33" width="10.33203125" customWidth="1"/>
    <col min="34" max="41" width="8.6640625" customWidth="1"/>
  </cols>
  <sheetData>
    <row r="1" spans="1:41" ht="24.75" customHeight="1" x14ac:dyDescent="0.1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3"/>
      <c r="AH1" s="3"/>
      <c r="AI1" s="3"/>
      <c r="AJ1" s="3"/>
      <c r="AK1" s="3"/>
      <c r="AL1" s="3"/>
      <c r="AM1" s="3"/>
      <c r="AN1" s="3"/>
      <c r="AO1" s="3"/>
    </row>
    <row r="2" spans="1:41" ht="60" customHeight="1" x14ac:dyDescent="0.55000000000000004">
      <c r="A2" s="60"/>
      <c r="B2" s="60"/>
      <c r="C2" s="129">
        <f>DATE(About!Q8,About!Q10+2,1)</f>
        <v>46082</v>
      </c>
      <c r="D2" s="100"/>
      <c r="E2" s="100"/>
      <c r="F2" s="100"/>
      <c r="G2" s="100"/>
      <c r="H2" s="100"/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/>
      <c r="T2" s="100"/>
      <c r="U2" s="100"/>
      <c r="V2" s="100"/>
      <c r="W2" s="100"/>
      <c r="X2" s="100"/>
      <c r="Y2" s="100"/>
      <c r="Z2" s="100"/>
      <c r="AA2" s="100"/>
      <c r="AB2" s="100"/>
      <c r="AC2" s="100"/>
      <c r="AD2" s="101"/>
      <c r="AE2" s="60"/>
      <c r="AF2" s="60"/>
      <c r="AG2" s="61"/>
      <c r="AH2" s="61"/>
      <c r="AI2" s="61"/>
      <c r="AJ2" s="61"/>
      <c r="AK2" s="61"/>
      <c r="AL2" s="61"/>
      <c r="AM2" s="61"/>
      <c r="AN2" s="61"/>
      <c r="AO2" s="61"/>
    </row>
    <row r="3" spans="1:41" ht="19.5" customHeight="1" x14ac:dyDescent="0.55000000000000004">
      <c r="A3" s="30"/>
      <c r="B3" s="30"/>
      <c r="C3" s="31"/>
      <c r="D3" s="31"/>
      <c r="E3" s="31"/>
      <c r="F3" s="31"/>
      <c r="G3" s="31"/>
      <c r="H3" s="31"/>
      <c r="I3" s="31"/>
      <c r="J3" s="31"/>
      <c r="K3" s="32"/>
      <c r="L3" s="32"/>
      <c r="M3" s="32"/>
      <c r="N3" s="32"/>
      <c r="O3" s="30"/>
      <c r="P3" s="30"/>
      <c r="Q3" s="30"/>
      <c r="R3" s="30"/>
      <c r="S3" s="30"/>
      <c r="T3" s="30"/>
      <c r="U3" s="30"/>
      <c r="V3" s="28"/>
      <c r="W3" s="30"/>
      <c r="X3" s="30"/>
      <c r="Y3" s="30"/>
      <c r="Z3" s="30"/>
      <c r="AA3" s="30"/>
      <c r="AB3" s="30"/>
      <c r="AC3" s="30"/>
      <c r="AD3" s="30"/>
      <c r="AE3" s="30"/>
      <c r="AF3" s="28"/>
      <c r="AG3" s="33"/>
      <c r="AH3" s="33"/>
      <c r="AI3" s="34"/>
      <c r="AJ3" s="34"/>
      <c r="AK3" s="34"/>
      <c r="AL3" s="34"/>
      <c r="AM3" s="34"/>
      <c r="AN3" s="34"/>
      <c r="AO3" s="34"/>
    </row>
    <row r="4" spans="1:41" ht="30" customHeight="1" x14ac:dyDescent="0.2">
      <c r="A4" s="35"/>
      <c r="B4" s="35"/>
      <c r="C4" s="114">
        <f>C5</f>
        <v>46082</v>
      </c>
      <c r="D4" s="115"/>
      <c r="E4" s="114">
        <f>E5</f>
        <v>46083</v>
      </c>
      <c r="F4" s="115"/>
      <c r="G4" s="114">
        <f>G5</f>
        <v>46084</v>
      </c>
      <c r="H4" s="115"/>
      <c r="I4" s="114">
        <f>I5</f>
        <v>46085</v>
      </c>
      <c r="J4" s="115"/>
      <c r="K4" s="114">
        <f>K5</f>
        <v>46086</v>
      </c>
      <c r="L4" s="116"/>
      <c r="M4" s="115"/>
      <c r="N4" s="36"/>
      <c r="O4" s="114">
        <f>O5</f>
        <v>46087</v>
      </c>
      <c r="P4" s="116"/>
      <c r="Q4" s="116"/>
      <c r="R4" s="116"/>
      <c r="S4" s="116"/>
      <c r="T4" s="116"/>
      <c r="U4" s="116"/>
      <c r="V4" s="115"/>
      <c r="W4" s="114">
        <f>W5</f>
        <v>46088</v>
      </c>
      <c r="X4" s="116"/>
      <c r="Y4" s="116"/>
      <c r="Z4" s="116"/>
      <c r="AA4" s="116"/>
      <c r="AB4" s="116"/>
      <c r="AC4" s="116"/>
      <c r="AD4" s="115"/>
      <c r="AE4" s="35"/>
      <c r="AF4" s="37"/>
      <c r="AG4" s="38"/>
      <c r="AH4" s="38"/>
      <c r="AI4" s="38"/>
      <c r="AJ4" s="39"/>
      <c r="AK4" s="39"/>
      <c r="AL4" s="39"/>
      <c r="AM4" s="39"/>
      <c r="AN4" s="39"/>
      <c r="AO4" s="39"/>
    </row>
    <row r="5" spans="1:41" ht="24.75" customHeight="1" x14ac:dyDescent="0.2">
      <c r="A5" s="1"/>
      <c r="B5" s="1"/>
      <c r="C5" s="130">
        <f>$C$2-(WEEKDAY($C$2,1)-(start_day-1))-IF((WEEKDAY($C$2,1)-(start_day-1))&lt;=0,7,0)+1</f>
        <v>46082</v>
      </c>
      <c r="D5" s="98"/>
      <c r="E5" s="130">
        <f>C5+1</f>
        <v>46083</v>
      </c>
      <c r="F5" s="98"/>
      <c r="G5" s="130">
        <f>E5+1</f>
        <v>46084</v>
      </c>
      <c r="H5" s="98"/>
      <c r="I5" s="130">
        <f>G5+1</f>
        <v>46085</v>
      </c>
      <c r="J5" s="98"/>
      <c r="K5" s="130">
        <f>I5+1</f>
        <v>46086</v>
      </c>
      <c r="L5" s="97"/>
      <c r="M5" s="98"/>
      <c r="N5" s="62"/>
      <c r="O5" s="117">
        <f>K5+1</f>
        <v>46087</v>
      </c>
      <c r="P5" s="97"/>
      <c r="Q5" s="97"/>
      <c r="R5" s="97"/>
      <c r="S5" s="97"/>
      <c r="T5" s="97"/>
      <c r="U5" s="97"/>
      <c r="V5" s="98"/>
      <c r="W5" s="117">
        <f>O5+1</f>
        <v>46088</v>
      </c>
      <c r="X5" s="97"/>
      <c r="Y5" s="97"/>
      <c r="Z5" s="97"/>
      <c r="AA5" s="97"/>
      <c r="AB5" s="97"/>
      <c r="AC5" s="97"/>
      <c r="AD5" s="98"/>
      <c r="AE5" s="1"/>
      <c r="AF5" s="41"/>
      <c r="AG5" s="42"/>
      <c r="AH5" s="42"/>
      <c r="AI5" s="42"/>
      <c r="AJ5" s="3"/>
      <c r="AK5" s="3"/>
      <c r="AL5" s="3"/>
      <c r="AM5" s="3"/>
      <c r="AN5" s="3"/>
      <c r="AO5" s="3"/>
    </row>
    <row r="6" spans="1:41" ht="75" customHeight="1" x14ac:dyDescent="0.15">
      <c r="A6" s="43"/>
      <c r="B6" s="43"/>
      <c r="C6" s="109"/>
      <c r="D6" s="108"/>
      <c r="E6" s="109"/>
      <c r="F6" s="108"/>
      <c r="G6" s="109"/>
      <c r="H6" s="108"/>
      <c r="I6" s="109"/>
      <c r="J6" s="108"/>
      <c r="K6" s="109"/>
      <c r="L6" s="107"/>
      <c r="M6" s="107"/>
      <c r="N6" s="108"/>
      <c r="O6" s="106"/>
      <c r="P6" s="107"/>
      <c r="Q6" s="107"/>
      <c r="R6" s="107"/>
      <c r="S6" s="107"/>
      <c r="T6" s="107"/>
      <c r="U6" s="107"/>
      <c r="V6" s="108"/>
      <c r="W6" s="106"/>
      <c r="X6" s="107"/>
      <c r="Y6" s="107"/>
      <c r="Z6" s="107"/>
      <c r="AA6" s="107"/>
      <c r="AB6" s="107"/>
      <c r="AC6" s="107"/>
      <c r="AD6" s="108"/>
      <c r="AE6" s="4"/>
      <c r="AF6" s="43"/>
      <c r="AG6" s="44"/>
      <c r="AH6" s="44"/>
      <c r="AI6" s="44"/>
      <c r="AJ6" s="44"/>
      <c r="AK6" s="44"/>
      <c r="AL6" s="44"/>
      <c r="AM6" s="44"/>
      <c r="AN6" s="44"/>
      <c r="AO6" s="44"/>
    </row>
    <row r="7" spans="1:41" ht="9.75" customHeight="1" x14ac:dyDescent="0.15">
      <c r="A7" s="1"/>
      <c r="B7" s="1"/>
      <c r="C7" s="110">
        <f>W5+1</f>
        <v>46089</v>
      </c>
      <c r="D7" s="92"/>
      <c r="E7" s="136"/>
      <c r="F7" s="101"/>
      <c r="G7" s="136"/>
      <c r="H7" s="101"/>
      <c r="I7" s="136"/>
      <c r="J7" s="101"/>
      <c r="K7" s="136"/>
      <c r="L7" s="100"/>
      <c r="M7" s="101"/>
      <c r="N7" s="21"/>
      <c r="O7" s="104"/>
      <c r="P7" s="100"/>
      <c r="Q7" s="100"/>
      <c r="R7" s="100"/>
      <c r="S7" s="100"/>
      <c r="T7" s="100"/>
      <c r="U7" s="100"/>
      <c r="V7" s="101"/>
      <c r="W7" s="104"/>
      <c r="X7" s="100"/>
      <c r="Y7" s="100"/>
      <c r="Z7" s="100"/>
      <c r="AA7" s="100"/>
      <c r="AB7" s="100"/>
      <c r="AC7" s="100"/>
      <c r="AD7" s="101"/>
      <c r="AE7" s="1"/>
      <c r="AF7" s="1"/>
      <c r="AG7" s="3"/>
      <c r="AH7" s="3"/>
      <c r="AI7" s="3"/>
      <c r="AJ7" s="3"/>
      <c r="AK7" s="3"/>
      <c r="AL7" s="3"/>
      <c r="AM7" s="3"/>
      <c r="AN7" s="3"/>
      <c r="AO7" s="3"/>
    </row>
    <row r="8" spans="1:41" ht="15" customHeight="1" x14ac:dyDescent="0.15">
      <c r="A8" s="4"/>
      <c r="B8" s="4"/>
      <c r="C8" s="96"/>
      <c r="D8" s="98"/>
      <c r="E8" s="105">
        <f>C7+1</f>
        <v>46090</v>
      </c>
      <c r="F8" s="101"/>
      <c r="G8" s="105">
        <f>E8+1</f>
        <v>46091</v>
      </c>
      <c r="H8" s="101"/>
      <c r="I8" s="105">
        <f>G8+1</f>
        <v>46092</v>
      </c>
      <c r="J8" s="101"/>
      <c r="K8" s="105">
        <f>I8+1</f>
        <v>46093</v>
      </c>
      <c r="L8" s="100"/>
      <c r="M8" s="101"/>
      <c r="N8" s="46"/>
      <c r="O8" s="105">
        <f>K8+1</f>
        <v>46094</v>
      </c>
      <c r="P8" s="100"/>
      <c r="Q8" s="100"/>
      <c r="R8" s="100"/>
      <c r="S8" s="100"/>
      <c r="T8" s="100"/>
      <c r="U8" s="100"/>
      <c r="V8" s="101"/>
      <c r="W8" s="105">
        <f>O8+1</f>
        <v>46095</v>
      </c>
      <c r="X8" s="100"/>
      <c r="Y8" s="100"/>
      <c r="Z8" s="100"/>
      <c r="AA8" s="100"/>
      <c r="AB8" s="100"/>
      <c r="AC8" s="100"/>
      <c r="AD8" s="101"/>
      <c r="AE8" s="4"/>
      <c r="AF8" s="4"/>
      <c r="AG8" s="5"/>
      <c r="AH8" s="5"/>
      <c r="AI8" s="5"/>
      <c r="AJ8" s="5"/>
      <c r="AK8" s="5"/>
      <c r="AL8" s="5"/>
      <c r="AM8" s="5"/>
      <c r="AN8" s="5"/>
      <c r="AO8" s="5"/>
    </row>
    <row r="9" spans="1:41" ht="75" customHeight="1" x14ac:dyDescent="0.15">
      <c r="A9" s="43"/>
      <c r="B9" s="43"/>
      <c r="C9" s="106"/>
      <c r="D9" s="108"/>
      <c r="E9" s="106"/>
      <c r="F9" s="108"/>
      <c r="G9" s="106"/>
      <c r="H9" s="108"/>
      <c r="I9" s="106"/>
      <c r="J9" s="108"/>
      <c r="K9" s="106"/>
      <c r="L9" s="107"/>
      <c r="M9" s="107"/>
      <c r="N9" s="108"/>
      <c r="O9" s="106"/>
      <c r="P9" s="107"/>
      <c r="Q9" s="107"/>
      <c r="R9" s="107"/>
      <c r="S9" s="107"/>
      <c r="T9" s="107"/>
      <c r="U9" s="107"/>
      <c r="V9" s="108"/>
      <c r="W9" s="106"/>
      <c r="X9" s="107"/>
      <c r="Y9" s="107"/>
      <c r="Z9" s="107"/>
      <c r="AA9" s="107"/>
      <c r="AB9" s="107"/>
      <c r="AC9" s="107"/>
      <c r="AD9" s="108"/>
      <c r="AE9" s="4"/>
      <c r="AF9" s="43"/>
      <c r="AG9" s="44"/>
      <c r="AH9" s="44"/>
      <c r="AI9" s="44"/>
      <c r="AJ9" s="44"/>
      <c r="AK9" s="44"/>
      <c r="AL9" s="44"/>
      <c r="AM9" s="44"/>
      <c r="AN9" s="44"/>
      <c r="AO9" s="44"/>
    </row>
    <row r="10" spans="1:41" ht="9.75" customHeight="1" x14ac:dyDescent="0.15">
      <c r="A10" s="43"/>
      <c r="B10" s="43"/>
      <c r="C10" s="110">
        <f>W8+1</f>
        <v>46096</v>
      </c>
      <c r="D10" s="92"/>
      <c r="E10" s="45"/>
      <c r="F10" s="45"/>
      <c r="G10" s="45"/>
      <c r="H10" s="45"/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  <c r="U10" s="45"/>
      <c r="V10" s="45"/>
      <c r="W10" s="45"/>
      <c r="X10" s="45"/>
      <c r="Y10" s="45"/>
      <c r="Z10" s="45"/>
      <c r="AA10" s="45"/>
      <c r="AB10" s="45"/>
      <c r="AC10" s="45"/>
      <c r="AD10" s="45"/>
      <c r="AE10" s="4"/>
      <c r="AF10" s="43"/>
      <c r="AG10" s="44"/>
      <c r="AH10" s="44"/>
      <c r="AI10" s="44"/>
      <c r="AJ10" s="44"/>
      <c r="AK10" s="44"/>
      <c r="AL10" s="44"/>
      <c r="AM10" s="44"/>
      <c r="AN10" s="44"/>
      <c r="AO10" s="44"/>
    </row>
    <row r="11" spans="1:41" ht="15" customHeight="1" x14ac:dyDescent="0.15">
      <c r="A11" s="4"/>
      <c r="B11" s="4"/>
      <c r="C11" s="96"/>
      <c r="D11" s="98"/>
      <c r="E11" s="105">
        <f>C10+1</f>
        <v>46097</v>
      </c>
      <c r="F11" s="101"/>
      <c r="G11" s="105">
        <f>E11+1</f>
        <v>46098</v>
      </c>
      <c r="H11" s="101"/>
      <c r="I11" s="105">
        <f>G11+1</f>
        <v>46099</v>
      </c>
      <c r="J11" s="101"/>
      <c r="K11" s="105">
        <f>I11+1</f>
        <v>46100</v>
      </c>
      <c r="L11" s="100"/>
      <c r="M11" s="101"/>
      <c r="N11" s="46"/>
      <c r="O11" s="105">
        <f>K11+1</f>
        <v>46101</v>
      </c>
      <c r="P11" s="100"/>
      <c r="Q11" s="100"/>
      <c r="R11" s="100"/>
      <c r="S11" s="100"/>
      <c r="T11" s="100"/>
      <c r="U11" s="100"/>
      <c r="V11" s="101"/>
      <c r="W11" s="105">
        <f>O11+1</f>
        <v>46102</v>
      </c>
      <c r="X11" s="100"/>
      <c r="Y11" s="100"/>
      <c r="Z11" s="100"/>
      <c r="AA11" s="100"/>
      <c r="AB11" s="100"/>
      <c r="AC11" s="100"/>
      <c r="AD11" s="101"/>
      <c r="AE11" s="4"/>
      <c r="AF11" s="4"/>
      <c r="AG11" s="5"/>
      <c r="AH11" s="5"/>
      <c r="AI11" s="3"/>
      <c r="AJ11" s="5"/>
      <c r="AK11" s="5"/>
      <c r="AL11" s="5"/>
      <c r="AM11" s="5"/>
      <c r="AN11" s="5"/>
      <c r="AO11" s="5"/>
    </row>
    <row r="12" spans="1:41" ht="75" customHeight="1" x14ac:dyDescent="0.15">
      <c r="A12" s="43"/>
      <c r="B12" s="43"/>
      <c r="C12" s="106"/>
      <c r="D12" s="108"/>
      <c r="E12" s="106"/>
      <c r="F12" s="108"/>
      <c r="G12" s="106"/>
      <c r="H12" s="108"/>
      <c r="I12" s="106"/>
      <c r="J12" s="108"/>
      <c r="K12" s="106"/>
      <c r="L12" s="107"/>
      <c r="M12" s="107"/>
      <c r="N12" s="108"/>
      <c r="O12" s="106"/>
      <c r="P12" s="107"/>
      <c r="Q12" s="107"/>
      <c r="R12" s="107"/>
      <c r="S12" s="107"/>
      <c r="T12" s="107"/>
      <c r="U12" s="107"/>
      <c r="V12" s="108"/>
      <c r="W12" s="106"/>
      <c r="X12" s="107"/>
      <c r="Y12" s="107"/>
      <c r="Z12" s="107"/>
      <c r="AA12" s="107"/>
      <c r="AB12" s="107"/>
      <c r="AC12" s="107"/>
      <c r="AD12" s="108"/>
      <c r="AE12" s="4"/>
      <c r="AF12" s="43"/>
      <c r="AG12" s="44"/>
      <c r="AH12" s="44"/>
      <c r="AI12" s="44"/>
      <c r="AJ12" s="44"/>
      <c r="AK12" s="44"/>
      <c r="AL12" s="44"/>
      <c r="AM12" s="44"/>
      <c r="AN12" s="44"/>
      <c r="AO12" s="44"/>
    </row>
    <row r="13" spans="1:41" ht="9.75" customHeight="1" x14ac:dyDescent="0.15">
      <c r="A13" s="43"/>
      <c r="B13" s="43"/>
      <c r="C13" s="110">
        <f>W11+1</f>
        <v>46103</v>
      </c>
      <c r="D13" s="92"/>
      <c r="E13" s="45"/>
      <c r="F13" s="45"/>
      <c r="G13" s="45"/>
      <c r="H13" s="45"/>
      <c r="I13" s="45"/>
      <c r="J13" s="45"/>
      <c r="K13" s="45"/>
      <c r="L13" s="45"/>
      <c r="M13" s="45"/>
      <c r="N13" s="45"/>
      <c r="O13" s="45"/>
      <c r="P13" s="45"/>
      <c r="Q13" s="45"/>
      <c r="R13" s="45"/>
      <c r="S13" s="45"/>
      <c r="T13" s="45"/>
      <c r="U13" s="45"/>
      <c r="V13" s="45"/>
      <c r="W13" s="45"/>
      <c r="X13" s="45"/>
      <c r="Y13" s="45"/>
      <c r="Z13" s="45"/>
      <c r="AA13" s="45"/>
      <c r="AB13" s="45"/>
      <c r="AC13" s="45"/>
      <c r="AD13" s="45"/>
      <c r="AE13" s="4"/>
      <c r="AF13" s="43"/>
      <c r="AG13" s="44"/>
      <c r="AH13" s="44"/>
      <c r="AI13" s="44"/>
      <c r="AJ13" s="44"/>
      <c r="AK13" s="44"/>
      <c r="AL13" s="44"/>
      <c r="AM13" s="44"/>
      <c r="AN13" s="44"/>
      <c r="AO13" s="44"/>
    </row>
    <row r="14" spans="1:41" ht="15" customHeight="1" x14ac:dyDescent="0.15">
      <c r="A14" s="4"/>
      <c r="B14" s="4"/>
      <c r="C14" s="96"/>
      <c r="D14" s="98"/>
      <c r="E14" s="105">
        <f>C13+1</f>
        <v>46104</v>
      </c>
      <c r="F14" s="101"/>
      <c r="G14" s="105">
        <f>E14+1</f>
        <v>46105</v>
      </c>
      <c r="H14" s="101"/>
      <c r="I14" s="105">
        <f>G14+1</f>
        <v>46106</v>
      </c>
      <c r="J14" s="101"/>
      <c r="K14" s="105">
        <f>I14+1</f>
        <v>46107</v>
      </c>
      <c r="L14" s="100"/>
      <c r="M14" s="101"/>
      <c r="N14" s="46"/>
      <c r="O14" s="105">
        <f>K14+1</f>
        <v>46108</v>
      </c>
      <c r="P14" s="100"/>
      <c r="Q14" s="100"/>
      <c r="R14" s="100"/>
      <c r="S14" s="100"/>
      <c r="T14" s="100"/>
      <c r="U14" s="100"/>
      <c r="V14" s="101"/>
      <c r="W14" s="105">
        <f>O14+1</f>
        <v>46109</v>
      </c>
      <c r="X14" s="100"/>
      <c r="Y14" s="100"/>
      <c r="Z14" s="100"/>
      <c r="AA14" s="100"/>
      <c r="AB14" s="100"/>
      <c r="AC14" s="100"/>
      <c r="AD14" s="101"/>
      <c r="AE14" s="4"/>
      <c r="AF14" s="4"/>
      <c r="AG14" s="5"/>
      <c r="AH14" s="5"/>
      <c r="AI14" s="5"/>
      <c r="AJ14" s="5"/>
      <c r="AK14" s="5"/>
      <c r="AL14" s="5"/>
      <c r="AM14" s="5"/>
      <c r="AN14" s="5"/>
      <c r="AO14" s="5"/>
    </row>
    <row r="15" spans="1:41" ht="75" customHeight="1" x14ac:dyDescent="0.15">
      <c r="A15" s="43"/>
      <c r="B15" s="43"/>
      <c r="C15" s="106"/>
      <c r="D15" s="108"/>
      <c r="E15" s="106"/>
      <c r="F15" s="108"/>
      <c r="G15" s="106"/>
      <c r="H15" s="108"/>
      <c r="I15" s="106"/>
      <c r="J15" s="108"/>
      <c r="K15" s="106"/>
      <c r="L15" s="107"/>
      <c r="M15" s="107"/>
      <c r="N15" s="108"/>
      <c r="O15" s="106"/>
      <c r="P15" s="107"/>
      <c r="Q15" s="107"/>
      <c r="R15" s="107"/>
      <c r="S15" s="107"/>
      <c r="T15" s="107"/>
      <c r="U15" s="107"/>
      <c r="V15" s="108"/>
      <c r="W15" s="106"/>
      <c r="X15" s="107"/>
      <c r="Y15" s="107"/>
      <c r="Z15" s="107"/>
      <c r="AA15" s="107"/>
      <c r="AB15" s="107"/>
      <c r="AC15" s="107"/>
      <c r="AD15" s="108"/>
      <c r="AE15" s="4"/>
      <c r="AF15" s="43"/>
      <c r="AG15" s="44"/>
      <c r="AH15" s="44"/>
      <c r="AI15" s="44"/>
      <c r="AJ15" s="44"/>
      <c r="AK15" s="44"/>
      <c r="AL15" s="44"/>
      <c r="AM15" s="44"/>
      <c r="AN15" s="44"/>
      <c r="AO15" s="44"/>
    </row>
    <row r="16" spans="1:41" ht="9.75" customHeight="1" x14ac:dyDescent="0.15">
      <c r="A16" s="43"/>
      <c r="B16" s="43"/>
      <c r="C16" s="110">
        <f>W14+1</f>
        <v>46110</v>
      </c>
      <c r="D16" s="92"/>
      <c r="E16" s="45"/>
      <c r="F16" s="45"/>
      <c r="G16" s="45"/>
      <c r="H16" s="45"/>
      <c r="I16" s="137"/>
      <c r="J16" s="101"/>
      <c r="K16" s="63"/>
      <c r="L16" s="63"/>
      <c r="M16" s="63"/>
      <c r="N16" s="63"/>
      <c r="O16" s="137"/>
      <c r="P16" s="100"/>
      <c r="Q16" s="100"/>
      <c r="R16" s="100"/>
      <c r="S16" s="100"/>
      <c r="T16" s="100"/>
      <c r="U16" s="100"/>
      <c r="V16" s="101"/>
      <c r="W16" s="45"/>
      <c r="X16" s="45"/>
      <c r="Y16" s="45"/>
      <c r="Z16" s="45"/>
      <c r="AA16" s="45"/>
      <c r="AB16" s="45"/>
      <c r="AC16" s="45"/>
      <c r="AD16" s="45"/>
      <c r="AE16" s="4"/>
      <c r="AF16" s="43"/>
      <c r="AG16" s="44"/>
      <c r="AH16" s="44"/>
      <c r="AI16" s="44"/>
      <c r="AJ16" s="44"/>
      <c r="AK16" s="44"/>
      <c r="AL16" s="44"/>
      <c r="AM16" s="44"/>
      <c r="AN16" s="44"/>
      <c r="AO16" s="44"/>
    </row>
    <row r="17" spans="1:41" ht="15" customHeight="1" x14ac:dyDescent="0.15">
      <c r="A17" s="4"/>
      <c r="B17" s="4"/>
      <c r="C17" s="96"/>
      <c r="D17" s="98"/>
      <c r="E17" s="105">
        <f>C16+1</f>
        <v>46111</v>
      </c>
      <c r="F17" s="101"/>
      <c r="G17" s="105">
        <f>E17+1</f>
        <v>46112</v>
      </c>
      <c r="H17" s="101"/>
      <c r="I17" s="105">
        <f>G17+1</f>
        <v>46113</v>
      </c>
      <c r="J17" s="101"/>
      <c r="K17" s="105">
        <f>I17+1</f>
        <v>46114</v>
      </c>
      <c r="L17" s="100"/>
      <c r="M17" s="100"/>
      <c r="N17" s="101"/>
      <c r="O17" s="105">
        <f>K17+1</f>
        <v>46115</v>
      </c>
      <c r="P17" s="100"/>
      <c r="Q17" s="100"/>
      <c r="R17" s="100"/>
      <c r="S17" s="100"/>
      <c r="T17" s="100"/>
      <c r="U17" s="100"/>
      <c r="V17" s="101"/>
      <c r="W17" s="105">
        <f>O17+1</f>
        <v>46116</v>
      </c>
      <c r="X17" s="100"/>
      <c r="Y17" s="100"/>
      <c r="Z17" s="100"/>
      <c r="AA17" s="100"/>
      <c r="AB17" s="100"/>
      <c r="AC17" s="100"/>
      <c r="AD17" s="101"/>
      <c r="AE17" s="4"/>
      <c r="AF17" s="4"/>
      <c r="AG17" s="5"/>
      <c r="AH17" s="5"/>
      <c r="AI17" s="5"/>
      <c r="AJ17" s="5"/>
      <c r="AK17" s="5"/>
      <c r="AL17" s="5"/>
      <c r="AM17" s="5"/>
      <c r="AN17" s="5"/>
      <c r="AO17" s="5"/>
    </row>
    <row r="18" spans="1:41" ht="75" customHeight="1" x14ac:dyDescent="0.15">
      <c r="A18" s="43"/>
      <c r="B18" s="43"/>
      <c r="C18" s="106"/>
      <c r="D18" s="108"/>
      <c r="E18" s="106"/>
      <c r="F18" s="108"/>
      <c r="G18" s="106"/>
      <c r="H18" s="108"/>
      <c r="I18" s="106"/>
      <c r="J18" s="108"/>
      <c r="K18" s="140"/>
      <c r="L18" s="107"/>
      <c r="M18" s="107"/>
      <c r="N18" s="108"/>
      <c r="O18" s="106"/>
      <c r="P18" s="107"/>
      <c r="Q18" s="107"/>
      <c r="R18" s="107"/>
      <c r="S18" s="107"/>
      <c r="T18" s="107"/>
      <c r="U18" s="107"/>
      <c r="V18" s="108"/>
      <c r="W18" s="106"/>
      <c r="X18" s="107"/>
      <c r="Y18" s="107"/>
      <c r="Z18" s="107"/>
      <c r="AA18" s="107"/>
      <c r="AB18" s="107"/>
      <c r="AC18" s="107"/>
      <c r="AD18" s="108"/>
      <c r="AE18" s="4"/>
      <c r="AF18" s="43"/>
      <c r="AG18" s="44"/>
      <c r="AH18" s="44"/>
      <c r="AI18" s="44"/>
      <c r="AJ18" s="44"/>
      <c r="AK18" s="44"/>
      <c r="AL18" s="44"/>
      <c r="AM18" s="44"/>
      <c r="AN18" s="44"/>
      <c r="AO18" s="3"/>
    </row>
    <row r="19" spans="1:41" ht="9.75" customHeight="1" x14ac:dyDescent="0.15">
      <c r="A19" s="43"/>
      <c r="B19" s="43"/>
      <c r="C19" s="110">
        <f>W17+1</f>
        <v>46117</v>
      </c>
      <c r="D19" s="92"/>
      <c r="E19" s="47"/>
      <c r="F19" s="47"/>
      <c r="G19" s="47"/>
      <c r="H19" s="47"/>
      <c r="I19" s="138"/>
      <c r="J19" s="101"/>
      <c r="K19" s="64"/>
      <c r="L19" s="64"/>
      <c r="M19" s="64"/>
      <c r="N19" s="64"/>
      <c r="O19" s="138"/>
      <c r="P19" s="100"/>
      <c r="Q19" s="100"/>
      <c r="R19" s="100"/>
      <c r="S19" s="100"/>
      <c r="T19" s="100"/>
      <c r="U19" s="100"/>
      <c r="V19" s="101"/>
      <c r="W19" s="47"/>
      <c r="X19" s="47"/>
      <c r="Y19" s="47"/>
      <c r="Z19" s="47"/>
      <c r="AA19" s="47"/>
      <c r="AB19" s="47"/>
      <c r="AC19" s="47"/>
      <c r="AD19" s="47"/>
      <c r="AE19" s="4"/>
      <c r="AF19" s="43"/>
      <c r="AG19" s="44"/>
      <c r="AH19" s="44"/>
      <c r="AI19" s="44"/>
      <c r="AJ19" s="44"/>
      <c r="AK19" s="44"/>
      <c r="AL19" s="44"/>
      <c r="AM19" s="44"/>
      <c r="AN19" s="44"/>
      <c r="AO19" s="44"/>
    </row>
    <row r="20" spans="1:41" ht="15" customHeight="1" x14ac:dyDescent="0.15">
      <c r="A20" s="4"/>
      <c r="B20" s="4"/>
      <c r="C20" s="96"/>
      <c r="D20" s="98"/>
      <c r="E20" s="99">
        <f>C19+1</f>
        <v>46118</v>
      </c>
      <c r="F20" s="101"/>
      <c r="G20" s="99">
        <f>E20+1</f>
        <v>46119</v>
      </c>
      <c r="H20" s="101"/>
      <c r="I20" s="99">
        <f>G20+1</f>
        <v>46120</v>
      </c>
      <c r="J20" s="101"/>
      <c r="K20" s="99">
        <f>I20+1</f>
        <v>46121</v>
      </c>
      <c r="L20" s="100"/>
      <c r="M20" s="100"/>
      <c r="N20" s="101"/>
      <c r="O20" s="99">
        <f>K20+1</f>
        <v>46122</v>
      </c>
      <c r="P20" s="100"/>
      <c r="Q20" s="100"/>
      <c r="R20" s="100"/>
      <c r="S20" s="100"/>
      <c r="T20" s="100"/>
      <c r="U20" s="100"/>
      <c r="V20" s="101"/>
      <c r="W20" s="99">
        <f>O20+1</f>
        <v>46123</v>
      </c>
      <c r="X20" s="100"/>
      <c r="Y20" s="100"/>
      <c r="Z20" s="100"/>
      <c r="AA20" s="100"/>
      <c r="AB20" s="100"/>
      <c r="AC20" s="100"/>
      <c r="AD20" s="101"/>
      <c r="AE20" s="4"/>
      <c r="AF20" s="4"/>
      <c r="AG20" s="5"/>
      <c r="AH20" s="5"/>
      <c r="AI20" s="5"/>
      <c r="AJ20" s="5"/>
      <c r="AK20" s="5"/>
      <c r="AL20" s="5"/>
      <c r="AM20" s="5"/>
      <c r="AN20" s="5"/>
      <c r="AO20" s="5"/>
    </row>
    <row r="21" spans="1:41" ht="75" customHeight="1" x14ac:dyDescent="0.15">
      <c r="A21" s="43"/>
      <c r="B21" s="43"/>
      <c r="C21" s="106"/>
      <c r="D21" s="108"/>
      <c r="E21" s="109"/>
      <c r="F21" s="108"/>
      <c r="G21" s="109"/>
      <c r="H21" s="108"/>
      <c r="I21" s="109"/>
      <c r="J21" s="108"/>
      <c r="K21" s="139"/>
      <c r="L21" s="107"/>
      <c r="M21" s="107"/>
      <c r="N21" s="108"/>
      <c r="O21" s="109"/>
      <c r="P21" s="107"/>
      <c r="Q21" s="107"/>
      <c r="R21" s="107"/>
      <c r="S21" s="107"/>
      <c r="T21" s="107"/>
      <c r="U21" s="107"/>
      <c r="V21" s="108"/>
      <c r="W21" s="109"/>
      <c r="X21" s="107"/>
      <c r="Y21" s="107"/>
      <c r="Z21" s="107"/>
      <c r="AA21" s="107"/>
      <c r="AB21" s="107"/>
      <c r="AC21" s="107"/>
      <c r="AD21" s="108"/>
      <c r="AE21" s="4"/>
      <c r="AF21" s="43"/>
      <c r="AG21" s="44"/>
      <c r="AH21" s="44"/>
      <c r="AI21" s="44"/>
      <c r="AJ21" s="44"/>
      <c r="AK21" s="44"/>
      <c r="AL21" s="44"/>
      <c r="AM21" s="44"/>
      <c r="AN21" s="44"/>
      <c r="AO21" s="3"/>
    </row>
    <row r="22" spans="1:41" ht="24.75" customHeight="1" x14ac:dyDescent="0.15">
      <c r="A22" s="4"/>
      <c r="B22" s="4"/>
      <c r="C22" s="51"/>
      <c r="D22" s="51"/>
      <c r="E22" s="51"/>
      <c r="F22" s="51"/>
      <c r="G22" s="52"/>
      <c r="H22" s="43"/>
      <c r="I22" s="43"/>
      <c r="J22" s="43"/>
      <c r="K22" s="43"/>
      <c r="L22" s="43"/>
      <c r="M22" s="43"/>
      <c r="N22" s="43"/>
      <c r="O22" s="53"/>
      <c r="P22" s="53"/>
      <c r="Q22" s="53"/>
      <c r="R22" s="53"/>
      <c r="S22" s="53"/>
      <c r="T22" s="53"/>
      <c r="U22" s="53"/>
      <c r="V22" s="53"/>
      <c r="W22" s="53"/>
      <c r="X22" s="53"/>
      <c r="Y22" s="53"/>
      <c r="Z22" s="53"/>
      <c r="AA22" s="53"/>
      <c r="AB22" s="53"/>
      <c r="AC22" s="53"/>
      <c r="AD22" s="53"/>
      <c r="AE22" s="4"/>
      <c r="AF22" s="4"/>
      <c r="AG22" s="5"/>
      <c r="AH22" s="5"/>
      <c r="AI22" s="5"/>
      <c r="AJ22" s="5"/>
      <c r="AK22" s="5"/>
      <c r="AL22" s="5"/>
      <c r="AM22" s="5"/>
      <c r="AN22" s="5"/>
      <c r="AO22" s="5"/>
    </row>
    <row r="23" spans="1:41" ht="24.75" customHeight="1" x14ac:dyDescent="0.15">
      <c r="A23" s="4"/>
      <c r="B23" s="4"/>
      <c r="C23" s="51"/>
      <c r="D23" s="51"/>
      <c r="E23" s="51"/>
      <c r="F23" s="51"/>
      <c r="G23" s="52"/>
      <c r="H23" s="43"/>
      <c r="I23" s="43"/>
      <c r="J23" s="43"/>
      <c r="K23" s="43"/>
      <c r="L23" s="43"/>
      <c r="M23" s="43"/>
      <c r="N23" s="43"/>
      <c r="O23" s="53"/>
      <c r="P23" s="53"/>
      <c r="Q23" s="53"/>
      <c r="R23" s="53"/>
      <c r="S23" s="53"/>
      <c r="T23" s="53"/>
      <c r="U23" s="53"/>
      <c r="V23" s="53"/>
      <c r="W23" s="53"/>
      <c r="X23" s="53"/>
      <c r="Y23" s="53"/>
      <c r="Z23" s="53"/>
      <c r="AA23" s="53"/>
      <c r="AB23" s="53"/>
      <c r="AC23" s="53"/>
      <c r="AD23" s="53"/>
      <c r="AE23" s="4"/>
      <c r="AF23" s="4"/>
      <c r="AG23" s="5"/>
      <c r="AH23" s="5"/>
      <c r="AI23" s="5"/>
      <c r="AJ23" s="5"/>
      <c r="AK23" s="5"/>
      <c r="AL23" s="5"/>
      <c r="AM23" s="5"/>
      <c r="AN23" s="5"/>
      <c r="AO23" s="5"/>
    </row>
    <row r="24" spans="1:41" ht="24.75" customHeight="1" x14ac:dyDescent="0.1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3"/>
      <c r="AH24" s="3"/>
      <c r="AI24" s="3"/>
      <c r="AJ24" s="3"/>
      <c r="AK24" s="3"/>
      <c r="AL24" s="3"/>
      <c r="AM24" s="3"/>
      <c r="AN24" s="3"/>
      <c r="AO24" s="3"/>
    </row>
    <row r="25" spans="1:41" ht="19.5" customHeight="1" x14ac:dyDescent="0.15">
      <c r="A25" s="1"/>
      <c r="B25" s="1"/>
      <c r="C25" s="120" t="s">
        <v>15</v>
      </c>
      <c r="D25" s="91"/>
      <c r="E25" s="91"/>
      <c r="F25" s="91"/>
      <c r="G25" s="91"/>
      <c r="H25" s="91"/>
      <c r="I25" s="91"/>
      <c r="J25" s="91"/>
      <c r="K25" s="92"/>
      <c r="L25" s="54"/>
      <c r="M25" s="1"/>
      <c r="N25" s="1"/>
      <c r="O25" s="103">
        <f>DATE(YEAR(C2),MONTH(C2)-1,1)</f>
        <v>46054</v>
      </c>
      <c r="P25" s="100"/>
      <c r="Q25" s="100"/>
      <c r="R25" s="100"/>
      <c r="S25" s="100"/>
      <c r="T25" s="100"/>
      <c r="U25" s="101"/>
      <c r="V25" s="20"/>
      <c r="W25" s="20"/>
      <c r="X25" s="103">
        <f>DATE(YEAR(C2),MONTH(C2)+1,1)</f>
        <v>46113</v>
      </c>
      <c r="Y25" s="100"/>
      <c r="Z25" s="100"/>
      <c r="AA25" s="100"/>
      <c r="AB25" s="100"/>
      <c r="AC25" s="100"/>
      <c r="AD25" s="101"/>
      <c r="AE25" s="1"/>
      <c r="AF25" s="1"/>
      <c r="AG25" s="3"/>
      <c r="AH25" s="3"/>
      <c r="AI25" s="3"/>
      <c r="AJ25" s="3"/>
      <c r="AK25" s="3"/>
      <c r="AL25" s="3"/>
      <c r="AM25" s="3"/>
      <c r="AN25" s="3"/>
      <c r="AO25" s="3"/>
    </row>
    <row r="26" spans="1:41" ht="15" customHeight="1" x14ac:dyDescent="0.15">
      <c r="A26" s="1"/>
      <c r="B26" s="1"/>
      <c r="C26" s="96"/>
      <c r="D26" s="97"/>
      <c r="E26" s="97"/>
      <c r="F26" s="97"/>
      <c r="G26" s="97"/>
      <c r="H26" s="97"/>
      <c r="I26" s="97"/>
      <c r="J26" s="97"/>
      <c r="K26" s="98"/>
      <c r="L26" s="54"/>
      <c r="M26" s="1"/>
      <c r="N26" s="1"/>
      <c r="O26" s="55" t="str">
        <f t="array" ref="O26">INDEX({"S";"M";"T";"W";"T";"F";"S"},1+MOD(start_day+1-2,7))</f>
        <v>S</v>
      </c>
      <c r="P26" s="55" t="str">
        <f t="array" ref="P26">INDEX({"S";"M";"T";"W";"T";"F";"S"},1+MOD(start_day+2-2,7))</f>
        <v>M</v>
      </c>
      <c r="Q26" s="55" t="str">
        <f t="array" ref="Q26">INDEX({"S";"M";"T";"W";"T";"F";"S"},1+MOD(start_day+3-2,7))</f>
        <v>T</v>
      </c>
      <c r="R26" s="55" t="str">
        <f t="array" ref="R26">INDEX({"S";"M";"T";"W";"T";"F";"S"},1+MOD(start_day+4-2,7))</f>
        <v>W</v>
      </c>
      <c r="S26" s="55" t="str">
        <f t="array" ref="S26">INDEX({"S";"M";"T";"W";"T";"F";"S"},1+MOD(start_day+5-2,7))</f>
        <v>T</v>
      </c>
      <c r="T26" s="55" t="str">
        <f t="array" ref="T26">INDEX({"S";"M";"T";"W";"T";"F";"S"},1+MOD(start_day+6-2,7))</f>
        <v>F</v>
      </c>
      <c r="U26" s="55" t="str">
        <f t="array" ref="U26">INDEX({"S";"M";"T";"W";"T";"F";"S"},1+MOD(start_day+7-2,7))</f>
        <v>S</v>
      </c>
      <c r="V26" s="65"/>
      <c r="W26" s="65"/>
      <c r="X26" s="55" t="str">
        <f t="array" ref="X26">INDEX({"S";"M";"T";"W";"T";"F";"S"},1+MOD(start_day+1-2,7))</f>
        <v>S</v>
      </c>
      <c r="Y26" s="55" t="str">
        <f t="array" ref="Y26">INDEX({"S";"M";"T";"W";"T";"F";"S"},1+MOD(start_day+2-2,7))</f>
        <v>M</v>
      </c>
      <c r="Z26" s="55" t="str">
        <f t="array" ref="Z26">INDEX({"S";"M";"T";"W";"T";"F";"S"},1+MOD(start_day+3-2,7))</f>
        <v>T</v>
      </c>
      <c r="AA26" s="55" t="str">
        <f t="array" ref="AA26">INDEX({"S";"M";"T";"W";"T";"F";"S"},1+MOD(start_day+4-2,7))</f>
        <v>W</v>
      </c>
      <c r="AB26" s="55" t="str">
        <f t="array" ref="AB26">INDEX({"S";"M";"T";"W";"T";"F";"S"},1+MOD(start_day+5-2,7))</f>
        <v>T</v>
      </c>
      <c r="AC26" s="55" t="str">
        <f t="array" ref="AC26">INDEX({"S";"M";"T";"W";"T";"F";"S"},1+MOD(start_day+6-2,7))</f>
        <v>F</v>
      </c>
      <c r="AD26" s="55" t="str">
        <f t="array" ref="AD26">INDEX({"S";"M";"T";"W";"T";"F";"S"},1+MOD(start_day+7-2,7))</f>
        <v>S</v>
      </c>
      <c r="AE26" s="1"/>
      <c r="AF26" s="1"/>
      <c r="AG26" s="3"/>
      <c r="AH26" s="3"/>
      <c r="AI26" s="3"/>
      <c r="AJ26" s="3"/>
      <c r="AK26" s="3"/>
      <c r="AL26" s="3"/>
      <c r="AM26" s="3"/>
      <c r="AN26" s="3"/>
      <c r="AO26" s="3"/>
    </row>
    <row r="27" spans="1:41" ht="15" customHeight="1" x14ac:dyDescent="0.15">
      <c r="A27" s="1"/>
      <c r="B27" s="1"/>
      <c r="C27" s="121"/>
      <c r="D27" s="107"/>
      <c r="E27" s="107"/>
      <c r="F27" s="107"/>
      <c r="G27" s="107"/>
      <c r="H27" s="107"/>
      <c r="I27" s="107"/>
      <c r="J27" s="107"/>
      <c r="K27" s="108"/>
      <c r="L27" s="1"/>
      <c r="M27" s="1"/>
      <c r="N27" s="1"/>
      <c r="O27" s="57">
        <f t="shared" ref="O27:U32" si="0">IF(MONTH($O$25)&lt;&gt;MONTH($O$25-(WEEKDAY($O$25,1)-(start_day-1))-IF((WEEKDAY($O$25,1)-(start_day-1))&lt;=0,7,0)+(ROW(O27)-ROW($O$27))*7+(COLUMN(O27)-COLUMN($O$27)+1)),"",$O$25-(WEEKDAY($O$25,1)-(start_day-1))-IF((WEEKDAY($O$25,1)-(start_day-1))&lt;=0,7,0)+(ROW(O27)-ROW($O$27))*7+(COLUMN(O27)-COLUMN($O$27)+1))</f>
        <v>46054</v>
      </c>
      <c r="P27" s="57">
        <f t="shared" si="0"/>
        <v>46055</v>
      </c>
      <c r="Q27" s="57">
        <f t="shared" si="0"/>
        <v>46056</v>
      </c>
      <c r="R27" s="57">
        <f t="shared" si="0"/>
        <v>46057</v>
      </c>
      <c r="S27" s="57">
        <f t="shared" si="0"/>
        <v>46058</v>
      </c>
      <c r="T27" s="57">
        <f t="shared" si="0"/>
        <v>46059</v>
      </c>
      <c r="U27" s="57">
        <f t="shared" si="0"/>
        <v>46060</v>
      </c>
      <c r="V27" s="20"/>
      <c r="W27" s="20"/>
      <c r="X27" s="57" t="str">
        <f t="shared" ref="X27:AD32" si="1">IF(MONTH($X$25)&lt;&gt;MONTH($X$25-(WEEKDAY($X$25,1)-(start_day-1))-IF((WEEKDAY($X$25,1)-(start_day-1))&lt;=0,7,0)+(ROW(X27)-ROW($X$27))*7+(COLUMN(X27)-COLUMN($X$27)+1)),"",$X$25-(WEEKDAY($X$25,1)-(start_day-1))-IF((WEEKDAY($X$25,1)-(start_day-1))&lt;=0,7,0)+(ROW(X27)-ROW($X$27))*7+(COLUMN(X27)-COLUMN($X$27)+1))</f>
        <v/>
      </c>
      <c r="Y27" s="57" t="str">
        <f t="shared" si="1"/>
        <v/>
      </c>
      <c r="Z27" s="57" t="str">
        <f t="shared" si="1"/>
        <v/>
      </c>
      <c r="AA27" s="57">
        <f t="shared" si="1"/>
        <v>46113</v>
      </c>
      <c r="AB27" s="57">
        <f t="shared" si="1"/>
        <v>46114</v>
      </c>
      <c r="AC27" s="57">
        <f t="shared" si="1"/>
        <v>46115</v>
      </c>
      <c r="AD27" s="57">
        <f t="shared" si="1"/>
        <v>46116</v>
      </c>
      <c r="AE27" s="1"/>
      <c r="AF27" s="1"/>
      <c r="AG27" s="3"/>
      <c r="AH27" s="3"/>
      <c r="AI27" s="3"/>
      <c r="AJ27" s="3"/>
      <c r="AK27" s="3"/>
      <c r="AL27" s="3"/>
      <c r="AM27" s="3"/>
      <c r="AN27" s="3"/>
      <c r="AO27" s="3"/>
    </row>
    <row r="28" spans="1:41" ht="15" customHeight="1" x14ac:dyDescent="0.15">
      <c r="A28" s="1"/>
      <c r="B28" s="1"/>
      <c r="C28" s="123"/>
      <c r="D28" s="124"/>
      <c r="E28" s="124"/>
      <c r="F28" s="124"/>
      <c r="G28" s="124"/>
      <c r="H28" s="124"/>
      <c r="I28" s="124"/>
      <c r="J28" s="124"/>
      <c r="K28" s="125"/>
      <c r="L28" s="1"/>
      <c r="M28" s="1"/>
      <c r="N28" s="1"/>
      <c r="O28" s="57">
        <f t="shared" si="0"/>
        <v>46061</v>
      </c>
      <c r="P28" s="57">
        <f t="shared" si="0"/>
        <v>46062</v>
      </c>
      <c r="Q28" s="57">
        <f t="shared" si="0"/>
        <v>46063</v>
      </c>
      <c r="R28" s="57">
        <f t="shared" si="0"/>
        <v>46064</v>
      </c>
      <c r="S28" s="57">
        <f t="shared" si="0"/>
        <v>46065</v>
      </c>
      <c r="T28" s="57">
        <f t="shared" si="0"/>
        <v>46066</v>
      </c>
      <c r="U28" s="57">
        <f t="shared" si="0"/>
        <v>46067</v>
      </c>
      <c r="V28" s="20"/>
      <c r="W28" s="20"/>
      <c r="X28" s="57">
        <f t="shared" si="1"/>
        <v>46117</v>
      </c>
      <c r="Y28" s="57">
        <f t="shared" si="1"/>
        <v>46118</v>
      </c>
      <c r="Z28" s="57">
        <f t="shared" si="1"/>
        <v>46119</v>
      </c>
      <c r="AA28" s="57">
        <f t="shared" si="1"/>
        <v>46120</v>
      </c>
      <c r="AB28" s="57">
        <f t="shared" si="1"/>
        <v>46121</v>
      </c>
      <c r="AC28" s="57">
        <f t="shared" si="1"/>
        <v>46122</v>
      </c>
      <c r="AD28" s="57">
        <f t="shared" si="1"/>
        <v>46123</v>
      </c>
      <c r="AE28" s="1"/>
      <c r="AF28" s="1"/>
      <c r="AG28" s="3"/>
      <c r="AH28" s="3"/>
      <c r="AI28" s="3"/>
      <c r="AJ28" s="3"/>
      <c r="AK28" s="3"/>
      <c r="AL28" s="3"/>
      <c r="AM28" s="3"/>
      <c r="AN28" s="3"/>
      <c r="AO28" s="3"/>
    </row>
    <row r="29" spans="1:41" ht="15" customHeight="1" x14ac:dyDescent="0.15">
      <c r="A29" s="1"/>
      <c r="B29" s="1"/>
      <c r="C29" s="131"/>
      <c r="D29" s="132"/>
      <c r="E29" s="132"/>
      <c r="F29" s="132"/>
      <c r="G29" s="132"/>
      <c r="H29" s="132"/>
      <c r="I29" s="132"/>
      <c r="J29" s="132"/>
      <c r="K29" s="133"/>
      <c r="L29" s="1"/>
      <c r="M29" s="1"/>
      <c r="N29" s="1"/>
      <c r="O29" s="57">
        <f t="shared" si="0"/>
        <v>46068</v>
      </c>
      <c r="P29" s="57">
        <f t="shared" si="0"/>
        <v>46069</v>
      </c>
      <c r="Q29" s="57">
        <f t="shared" si="0"/>
        <v>46070</v>
      </c>
      <c r="R29" s="57">
        <f t="shared" si="0"/>
        <v>46071</v>
      </c>
      <c r="S29" s="57">
        <f t="shared" si="0"/>
        <v>46072</v>
      </c>
      <c r="T29" s="57">
        <f t="shared" si="0"/>
        <v>46073</v>
      </c>
      <c r="U29" s="57">
        <f t="shared" si="0"/>
        <v>46074</v>
      </c>
      <c r="V29" s="20"/>
      <c r="W29" s="20"/>
      <c r="X29" s="57">
        <f t="shared" si="1"/>
        <v>46124</v>
      </c>
      <c r="Y29" s="57">
        <f t="shared" si="1"/>
        <v>46125</v>
      </c>
      <c r="Z29" s="57">
        <f t="shared" si="1"/>
        <v>46126</v>
      </c>
      <c r="AA29" s="57">
        <f t="shared" si="1"/>
        <v>46127</v>
      </c>
      <c r="AB29" s="57">
        <f t="shared" si="1"/>
        <v>46128</v>
      </c>
      <c r="AC29" s="57">
        <f t="shared" si="1"/>
        <v>46129</v>
      </c>
      <c r="AD29" s="57">
        <f t="shared" si="1"/>
        <v>46130</v>
      </c>
      <c r="AE29" s="1"/>
      <c r="AF29" s="1"/>
      <c r="AG29" s="3"/>
      <c r="AH29" s="3"/>
      <c r="AI29" s="3"/>
      <c r="AJ29" s="3"/>
      <c r="AK29" s="3"/>
      <c r="AL29" s="3"/>
      <c r="AM29" s="3"/>
      <c r="AN29" s="3"/>
      <c r="AO29" s="3"/>
    </row>
    <row r="30" spans="1:41" ht="15" customHeight="1" x14ac:dyDescent="0.15">
      <c r="A30" s="1"/>
      <c r="B30" s="1"/>
      <c r="C30" s="123"/>
      <c r="D30" s="124"/>
      <c r="E30" s="124"/>
      <c r="F30" s="124"/>
      <c r="G30" s="124"/>
      <c r="H30" s="124"/>
      <c r="I30" s="124"/>
      <c r="J30" s="124"/>
      <c r="K30" s="125"/>
      <c r="L30" s="1"/>
      <c r="M30" s="1"/>
      <c r="N30" s="1"/>
      <c r="O30" s="57">
        <f t="shared" si="0"/>
        <v>46075</v>
      </c>
      <c r="P30" s="57">
        <f t="shared" si="0"/>
        <v>46076</v>
      </c>
      <c r="Q30" s="57">
        <f t="shared" si="0"/>
        <v>46077</v>
      </c>
      <c r="R30" s="57">
        <f t="shared" si="0"/>
        <v>46078</v>
      </c>
      <c r="S30" s="57">
        <f t="shared" si="0"/>
        <v>46079</v>
      </c>
      <c r="T30" s="57">
        <f t="shared" si="0"/>
        <v>46080</v>
      </c>
      <c r="U30" s="57">
        <f t="shared" si="0"/>
        <v>46081</v>
      </c>
      <c r="V30" s="20"/>
      <c r="W30" s="20"/>
      <c r="X30" s="57">
        <f t="shared" si="1"/>
        <v>46131</v>
      </c>
      <c r="Y30" s="57">
        <f t="shared" si="1"/>
        <v>46132</v>
      </c>
      <c r="Z30" s="57">
        <f t="shared" si="1"/>
        <v>46133</v>
      </c>
      <c r="AA30" s="57">
        <f t="shared" si="1"/>
        <v>46134</v>
      </c>
      <c r="AB30" s="57">
        <f t="shared" si="1"/>
        <v>46135</v>
      </c>
      <c r="AC30" s="57">
        <f t="shared" si="1"/>
        <v>46136</v>
      </c>
      <c r="AD30" s="57">
        <f t="shared" si="1"/>
        <v>46137</v>
      </c>
      <c r="AE30" s="1"/>
      <c r="AF30" s="1"/>
      <c r="AG30" s="3"/>
      <c r="AH30" s="3"/>
      <c r="AI30" s="3"/>
      <c r="AJ30" s="3"/>
      <c r="AK30" s="3"/>
      <c r="AL30" s="3"/>
      <c r="AM30" s="3"/>
      <c r="AN30" s="3"/>
      <c r="AO30" s="3"/>
    </row>
    <row r="31" spans="1:41" ht="15" customHeight="1" x14ac:dyDescent="0.15">
      <c r="A31" s="1"/>
      <c r="B31" s="1"/>
      <c r="C31" s="131"/>
      <c r="D31" s="132"/>
      <c r="E31" s="132"/>
      <c r="F31" s="132"/>
      <c r="G31" s="132"/>
      <c r="H31" s="132"/>
      <c r="I31" s="132"/>
      <c r="J31" s="132"/>
      <c r="K31" s="133"/>
      <c r="L31" s="1"/>
      <c r="M31" s="1"/>
      <c r="N31" s="1"/>
      <c r="O31" s="57" t="str">
        <f t="shared" si="0"/>
        <v/>
      </c>
      <c r="P31" s="57" t="str">
        <f t="shared" si="0"/>
        <v/>
      </c>
      <c r="Q31" s="57" t="str">
        <f t="shared" si="0"/>
        <v/>
      </c>
      <c r="R31" s="57" t="str">
        <f t="shared" si="0"/>
        <v/>
      </c>
      <c r="S31" s="57" t="str">
        <f t="shared" si="0"/>
        <v/>
      </c>
      <c r="T31" s="57" t="str">
        <f t="shared" si="0"/>
        <v/>
      </c>
      <c r="U31" s="57" t="str">
        <f t="shared" si="0"/>
        <v/>
      </c>
      <c r="V31" s="20"/>
      <c r="W31" s="20"/>
      <c r="X31" s="57">
        <f t="shared" si="1"/>
        <v>46138</v>
      </c>
      <c r="Y31" s="57">
        <f t="shared" si="1"/>
        <v>46139</v>
      </c>
      <c r="Z31" s="57">
        <f t="shared" si="1"/>
        <v>46140</v>
      </c>
      <c r="AA31" s="57">
        <f t="shared" si="1"/>
        <v>46141</v>
      </c>
      <c r="AB31" s="57">
        <f t="shared" si="1"/>
        <v>46142</v>
      </c>
      <c r="AC31" s="57" t="str">
        <f t="shared" si="1"/>
        <v/>
      </c>
      <c r="AD31" s="57" t="str">
        <f t="shared" si="1"/>
        <v/>
      </c>
      <c r="AE31" s="1"/>
      <c r="AF31" s="1"/>
      <c r="AG31" s="3"/>
      <c r="AH31" s="3"/>
      <c r="AI31" s="3"/>
      <c r="AJ31" s="3"/>
      <c r="AK31" s="3"/>
      <c r="AL31" s="3"/>
      <c r="AM31" s="3"/>
      <c r="AN31" s="3"/>
      <c r="AO31" s="3"/>
    </row>
    <row r="32" spans="1:41" ht="15" customHeight="1" x14ac:dyDescent="0.15">
      <c r="A32" s="1"/>
      <c r="B32" s="1"/>
      <c r="C32" s="20"/>
      <c r="D32" s="20"/>
      <c r="E32" s="20"/>
      <c r="F32" s="20"/>
      <c r="G32" s="20"/>
      <c r="H32" s="20"/>
      <c r="I32" s="20"/>
      <c r="J32" s="20"/>
      <c r="K32" s="20"/>
      <c r="L32" s="1"/>
      <c r="M32" s="1"/>
      <c r="N32" s="1"/>
      <c r="O32" s="57" t="str">
        <f t="shared" si="0"/>
        <v/>
      </c>
      <c r="P32" s="57" t="str">
        <f t="shared" si="0"/>
        <v/>
      </c>
      <c r="Q32" s="57" t="str">
        <f t="shared" si="0"/>
        <v/>
      </c>
      <c r="R32" s="57" t="str">
        <f t="shared" si="0"/>
        <v/>
      </c>
      <c r="S32" s="57" t="str">
        <f t="shared" si="0"/>
        <v/>
      </c>
      <c r="T32" s="57" t="str">
        <f t="shared" si="0"/>
        <v/>
      </c>
      <c r="U32" s="57" t="str">
        <f t="shared" si="0"/>
        <v/>
      </c>
      <c r="V32" s="20"/>
      <c r="W32" s="20"/>
      <c r="X32" s="57" t="str">
        <f t="shared" si="1"/>
        <v/>
      </c>
      <c r="Y32" s="57" t="str">
        <f t="shared" si="1"/>
        <v/>
      </c>
      <c r="Z32" s="57" t="str">
        <f t="shared" si="1"/>
        <v/>
      </c>
      <c r="AA32" s="57" t="str">
        <f t="shared" si="1"/>
        <v/>
      </c>
      <c r="AB32" s="57" t="str">
        <f t="shared" si="1"/>
        <v/>
      </c>
      <c r="AC32" s="57" t="str">
        <f t="shared" si="1"/>
        <v/>
      </c>
      <c r="AD32" s="57" t="str">
        <f t="shared" si="1"/>
        <v/>
      </c>
      <c r="AE32" s="1"/>
      <c r="AF32" s="1"/>
      <c r="AG32" s="3"/>
      <c r="AH32" s="3"/>
      <c r="AI32" s="3"/>
      <c r="AJ32" s="3"/>
      <c r="AK32" s="3"/>
      <c r="AL32" s="3"/>
      <c r="AM32" s="3"/>
      <c r="AN32" s="3"/>
      <c r="AO32" s="3"/>
    </row>
    <row r="33" spans="1:41" ht="12.75" customHeight="1" x14ac:dyDescent="0.1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3"/>
      <c r="AH33" s="3"/>
      <c r="AI33" s="3"/>
      <c r="AJ33" s="3"/>
      <c r="AK33" s="3"/>
      <c r="AL33" s="3"/>
      <c r="AM33" s="3"/>
      <c r="AN33" s="3"/>
      <c r="AO33" s="3"/>
    </row>
    <row r="34" spans="1:41" ht="24.75" customHeight="1" x14ac:dyDescent="0.1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3"/>
      <c r="AH34" s="3"/>
      <c r="AI34" s="3"/>
      <c r="AJ34" s="3"/>
      <c r="AK34" s="3"/>
      <c r="AL34" s="3"/>
      <c r="AM34" s="3"/>
      <c r="AN34" s="3"/>
      <c r="AO34" s="3"/>
    </row>
    <row r="35" spans="1:41" ht="12.75" customHeight="1" x14ac:dyDescent="0.1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</row>
    <row r="36" spans="1:41" ht="12.75" customHeight="1" x14ac:dyDescent="0.1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</row>
    <row r="37" spans="1:41" ht="12.75" customHeight="1" x14ac:dyDescent="0.15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</row>
    <row r="38" spans="1:41" ht="12.75" customHeight="1" x14ac:dyDescent="0.1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</row>
    <row r="39" spans="1:41" ht="12.75" customHeight="1" x14ac:dyDescent="0.1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</row>
    <row r="40" spans="1:41" ht="12.75" customHeight="1" x14ac:dyDescent="0.1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</row>
    <row r="41" spans="1:41" ht="12.75" customHeight="1" x14ac:dyDescent="0.1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</row>
    <row r="42" spans="1:41" ht="12.75" customHeight="1" x14ac:dyDescent="0.1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</row>
    <row r="43" spans="1:41" ht="12.75" customHeight="1" x14ac:dyDescent="0.1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</row>
    <row r="44" spans="1:41" ht="12.75" customHeight="1" x14ac:dyDescent="0.1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</row>
    <row r="45" spans="1:41" ht="12.75" customHeight="1" x14ac:dyDescent="0.1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</row>
    <row r="46" spans="1:41" ht="12.75" customHeight="1" x14ac:dyDescent="0.1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</row>
    <row r="47" spans="1:41" ht="12.75" customHeight="1" x14ac:dyDescent="0.1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</row>
    <row r="48" spans="1:41" ht="12.75" customHeight="1" x14ac:dyDescent="0.1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</row>
    <row r="49" spans="1:41" ht="12.75" customHeight="1" x14ac:dyDescent="0.1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</row>
    <row r="50" spans="1:41" ht="12.75" customHeight="1" x14ac:dyDescent="0.1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</row>
    <row r="51" spans="1:41" ht="12.75" customHeight="1" x14ac:dyDescent="0.1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</row>
    <row r="52" spans="1:41" ht="12.75" customHeight="1" x14ac:dyDescent="0.1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</row>
    <row r="53" spans="1:41" ht="12.75" customHeight="1" x14ac:dyDescent="0.1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</row>
    <row r="54" spans="1:41" ht="12.75" customHeight="1" x14ac:dyDescent="0.1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</row>
    <row r="55" spans="1:41" ht="12.75" customHeight="1" x14ac:dyDescent="0.1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</row>
    <row r="56" spans="1:41" ht="12.75" customHeight="1" x14ac:dyDescent="0.1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</row>
    <row r="57" spans="1:41" ht="12.75" customHeight="1" x14ac:dyDescent="0.1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</row>
    <row r="58" spans="1:41" ht="12.75" customHeight="1" x14ac:dyDescent="0.1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</row>
    <row r="59" spans="1:41" ht="12.75" customHeight="1" x14ac:dyDescent="0.1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</row>
    <row r="60" spans="1:41" ht="12.75" customHeight="1" x14ac:dyDescent="0.1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</row>
    <row r="61" spans="1:41" ht="12.75" customHeight="1" x14ac:dyDescent="0.1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</row>
    <row r="62" spans="1:41" ht="12.75" customHeight="1" x14ac:dyDescent="0.1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</row>
    <row r="63" spans="1:41" ht="12.75" customHeight="1" x14ac:dyDescent="0.1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</row>
    <row r="64" spans="1:41" ht="12.75" customHeight="1" x14ac:dyDescent="0.1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</row>
    <row r="65" spans="1:41" ht="12.75" customHeight="1" x14ac:dyDescent="0.1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</row>
    <row r="66" spans="1:41" ht="12.75" customHeight="1" x14ac:dyDescent="0.1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</row>
    <row r="67" spans="1:41" ht="12.75" customHeight="1" x14ac:dyDescent="0.1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</row>
    <row r="68" spans="1:41" ht="12.75" customHeight="1" x14ac:dyDescent="0.1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</row>
    <row r="69" spans="1:41" ht="12.75" customHeight="1" x14ac:dyDescent="0.1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</row>
    <row r="70" spans="1:41" ht="12.75" customHeight="1" x14ac:dyDescent="0.1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</row>
    <row r="71" spans="1:41" ht="12.75" customHeight="1" x14ac:dyDescent="0.1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</row>
    <row r="72" spans="1:41" ht="12.75" customHeight="1" x14ac:dyDescent="0.1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</row>
    <row r="73" spans="1:41" ht="12.75" customHeight="1" x14ac:dyDescent="0.1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</row>
    <row r="74" spans="1:41" ht="12.75" customHeight="1" x14ac:dyDescent="0.1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</row>
    <row r="75" spans="1:41" ht="12.75" customHeight="1" x14ac:dyDescent="0.1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</row>
    <row r="76" spans="1:41" ht="12.75" customHeight="1" x14ac:dyDescent="0.1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</row>
    <row r="77" spans="1:41" ht="12.75" customHeight="1" x14ac:dyDescent="0.1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</row>
    <row r="78" spans="1:41" ht="12.75" customHeight="1" x14ac:dyDescent="0.1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</row>
    <row r="79" spans="1:41" ht="12.75" customHeight="1" x14ac:dyDescent="0.1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</row>
    <row r="80" spans="1:41" ht="12.75" customHeight="1" x14ac:dyDescent="0.1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</row>
    <row r="81" spans="1:41" ht="12.75" customHeight="1" x14ac:dyDescent="0.1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</row>
    <row r="82" spans="1:41" ht="12.75" customHeight="1" x14ac:dyDescent="0.1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</row>
    <row r="83" spans="1:41" ht="12.75" customHeight="1" x14ac:dyDescent="0.1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</row>
    <row r="84" spans="1:41" ht="12.75" customHeight="1" x14ac:dyDescent="0.1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</row>
    <row r="85" spans="1:41" ht="12.75" customHeight="1" x14ac:dyDescent="0.1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</row>
    <row r="86" spans="1:41" ht="12.75" customHeight="1" x14ac:dyDescent="0.1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</row>
    <row r="87" spans="1:41" ht="12.75" customHeight="1" x14ac:dyDescent="0.1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</row>
    <row r="88" spans="1:41" ht="12.75" customHeight="1" x14ac:dyDescent="0.1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</row>
    <row r="89" spans="1:41" ht="12.75" customHeight="1" x14ac:dyDescent="0.1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</row>
    <row r="90" spans="1:41" ht="12.75" customHeight="1" x14ac:dyDescent="0.1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</row>
    <row r="91" spans="1:41" ht="12.75" customHeight="1" x14ac:dyDescent="0.1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</row>
    <row r="92" spans="1:41" ht="12.75" customHeight="1" x14ac:dyDescent="0.1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</row>
    <row r="93" spans="1:41" ht="12.75" customHeight="1" x14ac:dyDescent="0.1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</row>
    <row r="94" spans="1:41" ht="12.75" customHeight="1" x14ac:dyDescent="0.1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</row>
    <row r="95" spans="1:41" ht="12.75" customHeight="1" x14ac:dyDescent="0.1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</row>
    <row r="96" spans="1:41" ht="12.75" customHeight="1" x14ac:dyDescent="0.1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</row>
    <row r="97" spans="1:41" ht="12.75" customHeight="1" x14ac:dyDescent="0.1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</row>
    <row r="98" spans="1:41" ht="12.75" customHeight="1" x14ac:dyDescent="0.1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</row>
    <row r="99" spans="1:41" ht="12.75" customHeight="1" x14ac:dyDescent="0.1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</row>
    <row r="100" spans="1:41" ht="12.75" customHeight="1" x14ac:dyDescent="0.1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</row>
    <row r="101" spans="1:41" ht="12.75" customHeight="1" x14ac:dyDescent="0.1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</row>
    <row r="102" spans="1:41" ht="12.75" customHeight="1" x14ac:dyDescent="0.1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</row>
    <row r="103" spans="1:41" ht="12.75" customHeight="1" x14ac:dyDescent="0.1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</row>
    <row r="104" spans="1:41" ht="12.75" customHeight="1" x14ac:dyDescent="0.1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</row>
    <row r="105" spans="1:41" ht="12.75" customHeight="1" x14ac:dyDescent="0.1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</row>
    <row r="106" spans="1:41" ht="12.75" customHeight="1" x14ac:dyDescent="0.1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</row>
    <row r="107" spans="1:41" ht="12.75" customHeight="1" x14ac:dyDescent="0.1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</row>
    <row r="108" spans="1:41" ht="12.75" customHeight="1" x14ac:dyDescent="0.1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</row>
    <row r="109" spans="1:41" ht="12.75" customHeight="1" x14ac:dyDescent="0.1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</row>
    <row r="110" spans="1:41" ht="12.75" customHeight="1" x14ac:dyDescent="0.1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</row>
    <row r="111" spans="1:41" ht="12.75" customHeight="1" x14ac:dyDescent="0.1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</row>
    <row r="112" spans="1:41" ht="12.75" customHeight="1" x14ac:dyDescent="0.1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</row>
    <row r="113" spans="1:41" ht="12.75" customHeight="1" x14ac:dyDescent="0.1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</row>
    <row r="114" spans="1:41" ht="12.75" customHeight="1" x14ac:dyDescent="0.1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</row>
    <row r="115" spans="1:41" ht="12.75" customHeight="1" x14ac:dyDescent="0.1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</row>
    <row r="116" spans="1:41" ht="12.75" customHeight="1" x14ac:dyDescent="0.1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</row>
    <row r="117" spans="1:41" ht="12.75" customHeight="1" x14ac:dyDescent="0.1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</row>
    <row r="118" spans="1:41" ht="12.75" customHeight="1" x14ac:dyDescent="0.1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</row>
    <row r="119" spans="1:41" ht="12.75" customHeight="1" x14ac:dyDescent="0.1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</row>
    <row r="120" spans="1:41" ht="12.75" customHeight="1" x14ac:dyDescent="0.1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</row>
    <row r="121" spans="1:41" ht="12.75" customHeight="1" x14ac:dyDescent="0.1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</row>
    <row r="122" spans="1:41" ht="12.75" customHeight="1" x14ac:dyDescent="0.1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</row>
    <row r="123" spans="1:41" ht="12.75" customHeight="1" x14ac:dyDescent="0.1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</row>
    <row r="124" spans="1:41" ht="12.75" customHeight="1" x14ac:dyDescent="0.1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</row>
    <row r="125" spans="1:41" ht="12.75" customHeight="1" x14ac:dyDescent="0.1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</row>
    <row r="126" spans="1:41" ht="12.75" customHeight="1" x14ac:dyDescent="0.1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</row>
    <row r="127" spans="1:41" ht="12.75" customHeight="1" x14ac:dyDescent="0.1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</row>
    <row r="128" spans="1:41" ht="12.75" customHeight="1" x14ac:dyDescent="0.1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</row>
    <row r="129" spans="1:41" ht="12.75" customHeight="1" x14ac:dyDescent="0.1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</row>
    <row r="130" spans="1:41" ht="12.75" customHeight="1" x14ac:dyDescent="0.1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</row>
    <row r="131" spans="1:41" ht="12.75" customHeight="1" x14ac:dyDescent="0.1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</row>
    <row r="132" spans="1:41" ht="12.75" customHeight="1" x14ac:dyDescent="0.1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</row>
    <row r="133" spans="1:41" ht="12.75" customHeight="1" x14ac:dyDescent="0.1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</row>
    <row r="134" spans="1:41" ht="12.75" customHeight="1" x14ac:dyDescent="0.1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</row>
    <row r="135" spans="1:41" ht="12.75" customHeight="1" x14ac:dyDescent="0.1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</row>
    <row r="136" spans="1:41" ht="12.75" customHeight="1" x14ac:dyDescent="0.1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</row>
    <row r="137" spans="1:41" ht="12.75" customHeight="1" x14ac:dyDescent="0.1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</row>
    <row r="138" spans="1:41" ht="12.75" customHeight="1" x14ac:dyDescent="0.1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</row>
    <row r="139" spans="1:41" ht="12.75" customHeight="1" x14ac:dyDescent="0.1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</row>
    <row r="140" spans="1:41" ht="12.75" customHeight="1" x14ac:dyDescent="0.1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</row>
    <row r="141" spans="1:41" ht="12.75" customHeight="1" x14ac:dyDescent="0.1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</row>
    <row r="142" spans="1:41" ht="12.75" customHeight="1" x14ac:dyDescent="0.1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</row>
    <row r="143" spans="1:41" ht="12.75" customHeight="1" x14ac:dyDescent="0.1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</row>
    <row r="144" spans="1:41" ht="12.75" customHeight="1" x14ac:dyDescent="0.1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</row>
    <row r="145" spans="1:41" ht="12.75" customHeight="1" x14ac:dyDescent="0.1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</row>
    <row r="146" spans="1:41" ht="12.75" customHeight="1" x14ac:dyDescent="0.1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</row>
    <row r="147" spans="1:41" ht="12.75" customHeight="1" x14ac:dyDescent="0.1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</row>
    <row r="148" spans="1:41" ht="12.75" customHeight="1" x14ac:dyDescent="0.1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</row>
    <row r="149" spans="1:41" ht="12.75" customHeight="1" x14ac:dyDescent="0.1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</row>
    <row r="150" spans="1:41" ht="12.75" customHeight="1" x14ac:dyDescent="0.1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</row>
    <row r="151" spans="1:41" ht="12.75" customHeight="1" x14ac:dyDescent="0.1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</row>
    <row r="152" spans="1:41" ht="12.75" customHeight="1" x14ac:dyDescent="0.1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</row>
    <row r="153" spans="1:41" ht="12.75" customHeight="1" x14ac:dyDescent="0.1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</row>
    <row r="154" spans="1:41" ht="12.75" customHeight="1" x14ac:dyDescent="0.1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</row>
    <row r="155" spans="1:41" ht="12.75" customHeight="1" x14ac:dyDescent="0.1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</row>
    <row r="156" spans="1:41" ht="12.75" customHeight="1" x14ac:dyDescent="0.1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</row>
    <row r="157" spans="1:41" ht="12.75" customHeight="1" x14ac:dyDescent="0.1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</row>
    <row r="158" spans="1:41" ht="12.75" customHeight="1" x14ac:dyDescent="0.1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</row>
    <row r="159" spans="1:41" ht="12.75" customHeight="1" x14ac:dyDescent="0.1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</row>
    <row r="160" spans="1:41" ht="12.75" customHeight="1" x14ac:dyDescent="0.1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</row>
    <row r="161" spans="1:41" ht="12.75" customHeight="1" x14ac:dyDescent="0.1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</row>
    <row r="162" spans="1:41" ht="12.75" customHeight="1" x14ac:dyDescent="0.1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</row>
    <row r="163" spans="1:41" ht="12.75" customHeight="1" x14ac:dyDescent="0.1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</row>
    <row r="164" spans="1:41" ht="12.75" customHeight="1" x14ac:dyDescent="0.1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</row>
    <row r="165" spans="1:41" ht="12.75" customHeight="1" x14ac:dyDescent="0.1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</row>
    <row r="166" spans="1:41" ht="12.75" customHeight="1" x14ac:dyDescent="0.1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</row>
    <row r="167" spans="1:41" ht="12.75" customHeight="1" x14ac:dyDescent="0.1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</row>
    <row r="168" spans="1:41" ht="12.75" customHeight="1" x14ac:dyDescent="0.1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</row>
    <row r="169" spans="1:41" ht="12.75" customHeight="1" x14ac:dyDescent="0.1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</row>
    <row r="170" spans="1:41" ht="12.75" customHeight="1" x14ac:dyDescent="0.1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</row>
    <row r="171" spans="1:41" ht="12.75" customHeight="1" x14ac:dyDescent="0.1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</row>
    <row r="172" spans="1:41" ht="12.75" customHeight="1" x14ac:dyDescent="0.1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</row>
    <row r="173" spans="1:41" ht="12.75" customHeight="1" x14ac:dyDescent="0.1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</row>
    <row r="174" spans="1:41" ht="12.75" customHeight="1" x14ac:dyDescent="0.1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</row>
    <row r="175" spans="1:41" ht="12.75" customHeight="1" x14ac:dyDescent="0.1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</row>
    <row r="176" spans="1:41" ht="12.75" customHeight="1" x14ac:dyDescent="0.1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</row>
    <row r="177" spans="1:41" ht="12.75" customHeight="1" x14ac:dyDescent="0.1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</row>
    <row r="178" spans="1:41" ht="12.75" customHeight="1" x14ac:dyDescent="0.1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</row>
    <row r="179" spans="1:41" ht="12.75" customHeight="1" x14ac:dyDescent="0.1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</row>
    <row r="180" spans="1:41" ht="12.75" customHeight="1" x14ac:dyDescent="0.1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</row>
    <row r="181" spans="1:41" ht="12.75" customHeight="1" x14ac:dyDescent="0.1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</row>
    <row r="182" spans="1:41" ht="12.75" customHeight="1" x14ac:dyDescent="0.1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</row>
    <row r="183" spans="1:41" ht="12.75" customHeight="1" x14ac:dyDescent="0.1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</row>
    <row r="184" spans="1:41" ht="12.75" customHeight="1" x14ac:dyDescent="0.1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</row>
    <row r="185" spans="1:41" ht="12.75" customHeight="1" x14ac:dyDescent="0.1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</row>
    <row r="186" spans="1:41" ht="12.75" customHeight="1" x14ac:dyDescent="0.1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</row>
    <row r="187" spans="1:41" ht="12.75" customHeight="1" x14ac:dyDescent="0.1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</row>
    <row r="188" spans="1:41" ht="12.75" customHeight="1" x14ac:dyDescent="0.1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</row>
    <row r="189" spans="1:41" ht="12.75" customHeight="1" x14ac:dyDescent="0.1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</row>
    <row r="190" spans="1:41" ht="12.75" customHeight="1" x14ac:dyDescent="0.1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</row>
    <row r="191" spans="1:41" ht="12.75" customHeight="1" x14ac:dyDescent="0.1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</row>
    <row r="192" spans="1:41" ht="12.75" customHeight="1" x14ac:dyDescent="0.1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</row>
    <row r="193" spans="1:41" ht="12.75" customHeight="1" x14ac:dyDescent="0.1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</row>
    <row r="194" spans="1:41" ht="12.75" customHeight="1" x14ac:dyDescent="0.1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</row>
    <row r="195" spans="1:41" ht="12.75" customHeight="1" x14ac:dyDescent="0.1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</row>
    <row r="196" spans="1:41" ht="12.75" customHeight="1" x14ac:dyDescent="0.1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</row>
    <row r="197" spans="1:41" ht="12.75" customHeight="1" x14ac:dyDescent="0.1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</row>
    <row r="198" spans="1:41" ht="12.75" customHeight="1" x14ac:dyDescent="0.1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</row>
    <row r="199" spans="1:41" ht="12.75" customHeight="1" x14ac:dyDescent="0.1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</row>
    <row r="200" spans="1:41" ht="12.75" customHeight="1" x14ac:dyDescent="0.1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</row>
    <row r="201" spans="1:41" ht="12.75" customHeight="1" x14ac:dyDescent="0.1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</row>
    <row r="202" spans="1:41" ht="12.75" customHeight="1" x14ac:dyDescent="0.1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</row>
    <row r="203" spans="1:41" ht="12.75" customHeight="1" x14ac:dyDescent="0.1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</row>
    <row r="204" spans="1:41" ht="12.75" customHeight="1" x14ac:dyDescent="0.1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</row>
    <row r="205" spans="1:41" ht="12.75" customHeight="1" x14ac:dyDescent="0.1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</row>
    <row r="206" spans="1:41" ht="12.75" customHeight="1" x14ac:dyDescent="0.1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</row>
    <row r="207" spans="1:41" ht="12.75" customHeight="1" x14ac:dyDescent="0.1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</row>
    <row r="208" spans="1:41" ht="12.75" customHeight="1" x14ac:dyDescent="0.1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</row>
    <row r="209" spans="1:41" ht="12.75" customHeight="1" x14ac:dyDescent="0.1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</row>
    <row r="210" spans="1:41" ht="12.75" customHeight="1" x14ac:dyDescent="0.1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</row>
    <row r="211" spans="1:41" ht="12.75" customHeight="1" x14ac:dyDescent="0.1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</row>
    <row r="212" spans="1:41" ht="12.75" customHeight="1" x14ac:dyDescent="0.1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</row>
    <row r="213" spans="1:41" ht="12.75" customHeight="1" x14ac:dyDescent="0.1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</row>
    <row r="214" spans="1:41" ht="12.75" customHeight="1" x14ac:dyDescent="0.1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</row>
    <row r="215" spans="1:41" ht="12.75" customHeight="1" x14ac:dyDescent="0.1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</row>
    <row r="216" spans="1:41" ht="12.75" customHeight="1" x14ac:dyDescent="0.1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</row>
    <row r="217" spans="1:41" ht="12.75" customHeight="1" x14ac:dyDescent="0.1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</row>
    <row r="218" spans="1:41" ht="12.75" customHeight="1" x14ac:dyDescent="0.1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</row>
    <row r="219" spans="1:41" ht="12.75" customHeight="1" x14ac:dyDescent="0.1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</row>
    <row r="220" spans="1:41" ht="12.75" customHeight="1" x14ac:dyDescent="0.1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</row>
    <row r="221" spans="1:41" ht="12.75" customHeight="1" x14ac:dyDescent="0.1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</row>
    <row r="222" spans="1:41" ht="12.75" customHeight="1" x14ac:dyDescent="0.1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</row>
    <row r="223" spans="1:41" ht="12.75" customHeight="1" x14ac:dyDescent="0.1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</row>
    <row r="224" spans="1:41" ht="12.75" customHeight="1" x14ac:dyDescent="0.1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</row>
    <row r="225" spans="1:41" ht="12.75" customHeight="1" x14ac:dyDescent="0.1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</row>
    <row r="226" spans="1:41" ht="12.75" customHeight="1" x14ac:dyDescent="0.1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</row>
    <row r="227" spans="1:41" ht="12.75" customHeight="1" x14ac:dyDescent="0.1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</row>
    <row r="228" spans="1:41" ht="12.75" customHeight="1" x14ac:dyDescent="0.1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</row>
    <row r="229" spans="1:41" ht="12.75" customHeight="1" x14ac:dyDescent="0.15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</row>
    <row r="230" spans="1:41" ht="12.75" customHeight="1" x14ac:dyDescent="0.15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</row>
    <row r="231" spans="1:41" ht="12.75" customHeight="1" x14ac:dyDescent="0.15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</row>
    <row r="232" spans="1:41" ht="12.75" customHeight="1" x14ac:dyDescent="0.15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</row>
    <row r="233" spans="1:41" ht="12.75" customHeight="1" x14ac:dyDescent="0.15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</row>
    <row r="234" spans="1:41" ht="12.75" customHeight="1" x14ac:dyDescent="0.15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</row>
    <row r="235" spans="1:41" ht="12.75" customHeight="1" x14ac:dyDescent="0.1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</row>
    <row r="236" spans="1:41" ht="12.75" customHeight="1" x14ac:dyDescent="0.15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</row>
    <row r="237" spans="1:41" ht="12.75" customHeight="1" x14ac:dyDescent="0.1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</row>
    <row r="238" spans="1:41" ht="12.75" customHeight="1" x14ac:dyDescent="0.15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</row>
    <row r="239" spans="1:41" ht="12.75" customHeight="1" x14ac:dyDescent="0.15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</row>
    <row r="240" spans="1:41" ht="12.75" customHeight="1" x14ac:dyDescent="0.15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</row>
    <row r="241" spans="1:41" ht="12.75" customHeight="1" x14ac:dyDescent="0.15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</row>
    <row r="242" spans="1:41" ht="12.75" customHeight="1" x14ac:dyDescent="0.15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</row>
    <row r="243" spans="1:41" ht="12.75" customHeight="1" x14ac:dyDescent="0.15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</row>
    <row r="244" spans="1:41" ht="12.75" customHeight="1" x14ac:dyDescent="0.15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</row>
    <row r="245" spans="1:41" ht="12.75" customHeight="1" x14ac:dyDescent="0.1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</row>
    <row r="246" spans="1:41" ht="12.75" customHeight="1" x14ac:dyDescent="0.15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</row>
    <row r="247" spans="1:41" ht="12.75" customHeight="1" x14ac:dyDescent="0.15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</row>
    <row r="248" spans="1:41" ht="12.75" customHeight="1" x14ac:dyDescent="0.15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</row>
    <row r="249" spans="1:41" ht="12.75" customHeight="1" x14ac:dyDescent="0.15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</row>
    <row r="250" spans="1:41" ht="12.75" customHeight="1" x14ac:dyDescent="0.15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</row>
    <row r="251" spans="1:41" ht="12.75" customHeight="1" x14ac:dyDescent="0.15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</row>
    <row r="252" spans="1:41" ht="12.75" customHeight="1" x14ac:dyDescent="0.15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</row>
    <row r="253" spans="1:41" ht="12.75" customHeight="1" x14ac:dyDescent="0.15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</row>
    <row r="254" spans="1:41" ht="12.75" customHeight="1" x14ac:dyDescent="0.15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</row>
    <row r="255" spans="1:41" ht="12.75" customHeight="1" x14ac:dyDescent="0.1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</row>
    <row r="256" spans="1:41" ht="12.75" customHeight="1" x14ac:dyDescent="0.15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</row>
    <row r="257" spans="1:41" ht="12.75" customHeight="1" x14ac:dyDescent="0.15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</row>
    <row r="258" spans="1:41" ht="12.75" customHeight="1" x14ac:dyDescent="0.15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</row>
    <row r="259" spans="1:41" ht="12.75" customHeight="1" x14ac:dyDescent="0.15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</row>
    <row r="260" spans="1:41" ht="12.75" customHeight="1" x14ac:dyDescent="0.15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</row>
    <row r="261" spans="1:41" ht="12.75" customHeight="1" x14ac:dyDescent="0.15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</row>
    <row r="262" spans="1:41" ht="12.75" customHeight="1" x14ac:dyDescent="0.15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</row>
    <row r="263" spans="1:41" ht="12.75" customHeight="1" x14ac:dyDescent="0.15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</row>
    <row r="264" spans="1:41" ht="12.75" customHeight="1" x14ac:dyDescent="0.15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</row>
    <row r="265" spans="1:41" ht="12.75" customHeight="1" x14ac:dyDescent="0.1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</row>
    <row r="266" spans="1:41" ht="12.75" customHeight="1" x14ac:dyDescent="0.15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</row>
    <row r="267" spans="1:41" ht="12.75" customHeight="1" x14ac:dyDescent="0.15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</row>
    <row r="268" spans="1:41" ht="12.75" customHeight="1" x14ac:dyDescent="0.15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</row>
    <row r="269" spans="1:41" ht="12.75" customHeight="1" x14ac:dyDescent="0.15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</row>
    <row r="270" spans="1:41" ht="12.75" customHeight="1" x14ac:dyDescent="0.15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</row>
    <row r="271" spans="1:41" ht="12.75" customHeight="1" x14ac:dyDescent="0.15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</row>
    <row r="272" spans="1:41" ht="12.75" customHeight="1" x14ac:dyDescent="0.15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</row>
    <row r="273" spans="1:41" ht="12.75" customHeight="1" x14ac:dyDescent="0.15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</row>
    <row r="274" spans="1:41" ht="12.75" customHeight="1" x14ac:dyDescent="0.15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</row>
    <row r="275" spans="1:41" ht="12.75" customHeight="1" x14ac:dyDescent="0.1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</row>
    <row r="276" spans="1:41" ht="12.75" customHeight="1" x14ac:dyDescent="0.15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</row>
    <row r="277" spans="1:41" ht="12.75" customHeight="1" x14ac:dyDescent="0.15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</row>
    <row r="278" spans="1:41" ht="12.75" customHeight="1" x14ac:dyDescent="0.15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</row>
    <row r="279" spans="1:41" ht="12.75" customHeight="1" x14ac:dyDescent="0.15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</row>
    <row r="280" spans="1:41" ht="12.75" customHeight="1" x14ac:dyDescent="0.15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</row>
    <row r="281" spans="1:41" ht="12.75" customHeight="1" x14ac:dyDescent="0.15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</row>
    <row r="282" spans="1:41" ht="12.75" customHeight="1" x14ac:dyDescent="0.15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</row>
    <row r="283" spans="1:41" ht="12.75" customHeight="1" x14ac:dyDescent="0.15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</row>
    <row r="284" spans="1:41" ht="12.75" customHeight="1" x14ac:dyDescent="0.15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</row>
    <row r="285" spans="1:41" ht="12.75" customHeight="1" x14ac:dyDescent="0.1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</row>
    <row r="286" spans="1:41" ht="12.75" customHeight="1" x14ac:dyDescent="0.15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</row>
    <row r="287" spans="1:41" ht="12.75" customHeight="1" x14ac:dyDescent="0.15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</row>
    <row r="288" spans="1:41" ht="12.75" customHeight="1" x14ac:dyDescent="0.15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</row>
    <row r="289" spans="1:41" ht="12.75" customHeight="1" x14ac:dyDescent="0.15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</row>
    <row r="290" spans="1:41" ht="12.75" customHeight="1" x14ac:dyDescent="0.15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</row>
    <row r="291" spans="1:41" ht="12.75" customHeight="1" x14ac:dyDescent="0.15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</row>
    <row r="292" spans="1:41" ht="12.75" customHeight="1" x14ac:dyDescent="0.15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</row>
    <row r="293" spans="1:41" ht="12.75" customHeight="1" x14ac:dyDescent="0.15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</row>
    <row r="294" spans="1:41" ht="12.75" customHeight="1" x14ac:dyDescent="0.15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</row>
    <row r="295" spans="1:41" ht="12.75" customHeight="1" x14ac:dyDescent="0.1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</row>
    <row r="296" spans="1:41" ht="12.75" customHeight="1" x14ac:dyDescent="0.15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</row>
    <row r="297" spans="1:41" ht="12.75" customHeight="1" x14ac:dyDescent="0.15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</row>
    <row r="298" spans="1:41" ht="12.75" customHeight="1" x14ac:dyDescent="0.15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</row>
    <row r="299" spans="1:41" ht="12.75" customHeight="1" x14ac:dyDescent="0.15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</row>
    <row r="300" spans="1:41" ht="12.75" customHeight="1" x14ac:dyDescent="0.15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</row>
    <row r="301" spans="1:41" ht="12.75" customHeight="1" x14ac:dyDescent="0.15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</row>
    <row r="302" spans="1:41" ht="12.75" customHeight="1" x14ac:dyDescent="0.15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</row>
    <row r="303" spans="1:41" ht="12.75" customHeight="1" x14ac:dyDescent="0.15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</row>
    <row r="304" spans="1:41" ht="12.75" customHeight="1" x14ac:dyDescent="0.15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</row>
    <row r="305" spans="1:41" ht="12.75" customHeight="1" x14ac:dyDescent="0.1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</row>
    <row r="306" spans="1:41" ht="12.75" customHeight="1" x14ac:dyDescent="0.15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</row>
    <row r="307" spans="1:41" ht="12.75" customHeight="1" x14ac:dyDescent="0.15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</row>
    <row r="308" spans="1:41" ht="12.75" customHeight="1" x14ac:dyDescent="0.15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</row>
    <row r="309" spans="1:41" ht="12.75" customHeight="1" x14ac:dyDescent="0.15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</row>
    <row r="310" spans="1:41" ht="12.75" customHeight="1" x14ac:dyDescent="0.15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</row>
    <row r="311" spans="1:41" ht="12.75" customHeight="1" x14ac:dyDescent="0.15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</row>
    <row r="312" spans="1:41" ht="12.75" customHeight="1" x14ac:dyDescent="0.15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</row>
    <row r="313" spans="1:41" ht="12.75" customHeight="1" x14ac:dyDescent="0.15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</row>
    <row r="314" spans="1:41" ht="12.75" customHeight="1" x14ac:dyDescent="0.15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</row>
    <row r="315" spans="1:41" ht="12.75" customHeight="1" x14ac:dyDescent="0.1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</row>
    <row r="316" spans="1:41" ht="12.75" customHeight="1" x14ac:dyDescent="0.15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</row>
    <row r="317" spans="1:41" ht="12.75" customHeight="1" x14ac:dyDescent="0.15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</row>
    <row r="318" spans="1:41" ht="12.75" customHeight="1" x14ac:dyDescent="0.15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</row>
    <row r="319" spans="1:41" ht="12.75" customHeight="1" x14ac:dyDescent="0.15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</row>
    <row r="320" spans="1:41" ht="12.75" customHeight="1" x14ac:dyDescent="0.15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</row>
    <row r="321" spans="1:41" ht="12.75" customHeight="1" x14ac:dyDescent="0.15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</row>
    <row r="322" spans="1:41" ht="12.75" customHeight="1" x14ac:dyDescent="0.15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</row>
    <row r="323" spans="1:41" ht="12.75" customHeight="1" x14ac:dyDescent="0.15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</row>
    <row r="324" spans="1:41" ht="12.75" customHeight="1" x14ac:dyDescent="0.15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</row>
    <row r="325" spans="1:41" ht="12.75" customHeight="1" x14ac:dyDescent="0.1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</row>
    <row r="326" spans="1:41" ht="12.75" customHeight="1" x14ac:dyDescent="0.15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</row>
    <row r="327" spans="1:41" ht="12.75" customHeight="1" x14ac:dyDescent="0.15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</row>
    <row r="328" spans="1:41" ht="12.75" customHeight="1" x14ac:dyDescent="0.15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</row>
    <row r="329" spans="1:41" ht="12.75" customHeight="1" x14ac:dyDescent="0.15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</row>
    <row r="330" spans="1:41" ht="12.75" customHeight="1" x14ac:dyDescent="0.15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</row>
    <row r="331" spans="1:41" ht="12.75" customHeight="1" x14ac:dyDescent="0.15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</row>
    <row r="332" spans="1:41" ht="12.75" customHeight="1" x14ac:dyDescent="0.15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</row>
    <row r="333" spans="1:41" ht="12.75" customHeight="1" x14ac:dyDescent="0.15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</row>
    <row r="334" spans="1:41" ht="12.75" customHeight="1" x14ac:dyDescent="0.15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</row>
    <row r="335" spans="1:41" ht="12.75" customHeight="1" x14ac:dyDescent="0.1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</row>
    <row r="336" spans="1:41" ht="12.75" customHeight="1" x14ac:dyDescent="0.15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</row>
    <row r="337" spans="1:41" ht="12.75" customHeight="1" x14ac:dyDescent="0.15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</row>
    <row r="338" spans="1:41" ht="12.75" customHeight="1" x14ac:dyDescent="0.15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</row>
    <row r="339" spans="1:41" ht="12.75" customHeight="1" x14ac:dyDescent="0.15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</row>
    <row r="340" spans="1:41" ht="12.75" customHeight="1" x14ac:dyDescent="0.15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</row>
    <row r="341" spans="1:41" ht="12.75" customHeight="1" x14ac:dyDescent="0.15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</row>
    <row r="342" spans="1:41" ht="12.75" customHeight="1" x14ac:dyDescent="0.15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</row>
    <row r="343" spans="1:41" ht="12.75" customHeight="1" x14ac:dyDescent="0.15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</row>
    <row r="344" spans="1:41" ht="12.75" customHeight="1" x14ac:dyDescent="0.15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</row>
    <row r="345" spans="1:41" ht="12.75" customHeight="1" x14ac:dyDescent="0.1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</row>
    <row r="346" spans="1:41" ht="12.75" customHeight="1" x14ac:dyDescent="0.15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</row>
    <row r="347" spans="1:41" ht="12.75" customHeight="1" x14ac:dyDescent="0.15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</row>
    <row r="348" spans="1:41" ht="12.75" customHeight="1" x14ac:dyDescent="0.15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</row>
    <row r="349" spans="1:41" ht="12.75" customHeight="1" x14ac:dyDescent="0.15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</row>
    <row r="350" spans="1:41" ht="12.75" customHeight="1" x14ac:dyDescent="0.15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</row>
    <row r="351" spans="1:41" ht="12.75" customHeight="1" x14ac:dyDescent="0.15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</row>
    <row r="352" spans="1:41" ht="12.75" customHeight="1" x14ac:dyDescent="0.15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</row>
    <row r="353" spans="1:41" ht="12.75" customHeight="1" x14ac:dyDescent="0.15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</row>
    <row r="354" spans="1:41" ht="12.75" customHeight="1" x14ac:dyDescent="0.15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</row>
    <row r="355" spans="1:41" ht="12.75" customHeight="1" x14ac:dyDescent="0.1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</row>
    <row r="356" spans="1:41" ht="12.75" customHeight="1" x14ac:dyDescent="0.15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</row>
    <row r="357" spans="1:41" ht="12.75" customHeight="1" x14ac:dyDescent="0.15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</row>
    <row r="358" spans="1:41" ht="12.75" customHeight="1" x14ac:dyDescent="0.15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</row>
    <row r="359" spans="1:41" ht="12.75" customHeight="1" x14ac:dyDescent="0.15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</row>
    <row r="360" spans="1:41" ht="12.75" customHeight="1" x14ac:dyDescent="0.15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</row>
    <row r="361" spans="1:41" ht="12.75" customHeight="1" x14ac:dyDescent="0.15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</row>
    <row r="362" spans="1:41" ht="12.75" customHeight="1" x14ac:dyDescent="0.15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</row>
    <row r="363" spans="1:41" ht="12.75" customHeight="1" x14ac:dyDescent="0.15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</row>
    <row r="364" spans="1:41" ht="12.75" customHeight="1" x14ac:dyDescent="0.15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</row>
    <row r="365" spans="1:41" ht="12.75" customHeight="1" x14ac:dyDescent="0.1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</row>
    <row r="366" spans="1:41" ht="12.75" customHeight="1" x14ac:dyDescent="0.15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</row>
    <row r="367" spans="1:41" ht="12.75" customHeight="1" x14ac:dyDescent="0.15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</row>
    <row r="368" spans="1:41" ht="12.75" customHeight="1" x14ac:dyDescent="0.15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</row>
    <row r="369" spans="1:41" ht="12.75" customHeight="1" x14ac:dyDescent="0.15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</row>
    <row r="370" spans="1:41" ht="12.75" customHeight="1" x14ac:dyDescent="0.15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</row>
    <row r="371" spans="1:41" ht="12.75" customHeight="1" x14ac:dyDescent="0.15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</row>
    <row r="372" spans="1:41" ht="12.75" customHeight="1" x14ac:dyDescent="0.15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</row>
    <row r="373" spans="1:41" ht="12.75" customHeight="1" x14ac:dyDescent="0.15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</row>
    <row r="374" spans="1:41" ht="12.75" customHeight="1" x14ac:dyDescent="0.15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</row>
    <row r="375" spans="1:41" ht="12.75" customHeight="1" x14ac:dyDescent="0.1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</row>
    <row r="376" spans="1:41" ht="12.75" customHeight="1" x14ac:dyDescent="0.15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</row>
    <row r="377" spans="1:41" ht="12.75" customHeight="1" x14ac:dyDescent="0.15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</row>
    <row r="378" spans="1:41" ht="12.75" customHeight="1" x14ac:dyDescent="0.15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</row>
    <row r="379" spans="1:41" ht="12.75" customHeight="1" x14ac:dyDescent="0.15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</row>
    <row r="380" spans="1:41" ht="12.75" customHeight="1" x14ac:dyDescent="0.15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</row>
    <row r="381" spans="1:41" ht="12.75" customHeight="1" x14ac:dyDescent="0.15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</row>
    <row r="382" spans="1:41" ht="12.75" customHeight="1" x14ac:dyDescent="0.15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</row>
    <row r="383" spans="1:41" ht="12.75" customHeight="1" x14ac:dyDescent="0.15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</row>
    <row r="384" spans="1:41" ht="12.75" customHeight="1" x14ac:dyDescent="0.15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</row>
    <row r="385" spans="1:41" ht="12.75" customHeight="1" x14ac:dyDescent="0.1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</row>
    <row r="386" spans="1:41" ht="12.75" customHeight="1" x14ac:dyDescent="0.15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</row>
    <row r="387" spans="1:41" ht="12.75" customHeight="1" x14ac:dyDescent="0.15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</row>
    <row r="388" spans="1:41" ht="12.75" customHeight="1" x14ac:dyDescent="0.15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</row>
    <row r="389" spans="1:41" ht="12.75" customHeight="1" x14ac:dyDescent="0.15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</row>
    <row r="390" spans="1:41" ht="12.75" customHeight="1" x14ac:dyDescent="0.15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</row>
    <row r="391" spans="1:41" ht="12.75" customHeight="1" x14ac:dyDescent="0.15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</row>
    <row r="392" spans="1:41" ht="12.75" customHeight="1" x14ac:dyDescent="0.15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</row>
    <row r="393" spans="1:41" ht="12.75" customHeight="1" x14ac:dyDescent="0.15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</row>
    <row r="394" spans="1:41" ht="12.75" customHeight="1" x14ac:dyDescent="0.15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</row>
    <row r="395" spans="1:41" ht="12.75" customHeight="1" x14ac:dyDescent="0.1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</row>
    <row r="396" spans="1:41" ht="12.75" customHeight="1" x14ac:dyDescent="0.15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</row>
    <row r="397" spans="1:41" ht="12.75" customHeight="1" x14ac:dyDescent="0.15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</row>
    <row r="398" spans="1:41" ht="12.75" customHeight="1" x14ac:dyDescent="0.15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</row>
    <row r="399" spans="1:41" ht="12.75" customHeight="1" x14ac:dyDescent="0.15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</row>
    <row r="400" spans="1:41" ht="12.75" customHeight="1" x14ac:dyDescent="0.15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</row>
    <row r="401" spans="1:41" ht="12.75" customHeight="1" x14ac:dyDescent="0.15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</row>
    <row r="402" spans="1:41" ht="12.75" customHeight="1" x14ac:dyDescent="0.15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</row>
    <row r="403" spans="1:41" ht="12.75" customHeight="1" x14ac:dyDescent="0.15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</row>
    <row r="404" spans="1:41" ht="12.75" customHeight="1" x14ac:dyDescent="0.15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</row>
    <row r="405" spans="1:41" ht="12.75" customHeight="1" x14ac:dyDescent="0.1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</row>
    <row r="406" spans="1:41" ht="12.75" customHeight="1" x14ac:dyDescent="0.15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</row>
    <row r="407" spans="1:41" ht="12.75" customHeight="1" x14ac:dyDescent="0.15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</row>
    <row r="408" spans="1:41" ht="12.75" customHeight="1" x14ac:dyDescent="0.15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</row>
    <row r="409" spans="1:41" ht="12.75" customHeight="1" x14ac:dyDescent="0.15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</row>
    <row r="410" spans="1:41" ht="12.75" customHeight="1" x14ac:dyDescent="0.15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</row>
    <row r="411" spans="1:41" ht="12.75" customHeight="1" x14ac:dyDescent="0.15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</row>
    <row r="412" spans="1:41" ht="12.75" customHeight="1" x14ac:dyDescent="0.15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</row>
    <row r="413" spans="1:41" ht="12.75" customHeight="1" x14ac:dyDescent="0.15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</row>
    <row r="414" spans="1:41" ht="12.75" customHeight="1" x14ac:dyDescent="0.15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</row>
    <row r="415" spans="1:41" ht="12.75" customHeight="1" x14ac:dyDescent="0.1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</row>
    <row r="416" spans="1:41" ht="12.75" customHeight="1" x14ac:dyDescent="0.15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</row>
    <row r="417" spans="1:41" ht="12.75" customHeight="1" x14ac:dyDescent="0.15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</row>
    <row r="418" spans="1:41" ht="12.75" customHeight="1" x14ac:dyDescent="0.15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</row>
    <row r="419" spans="1:41" ht="12.75" customHeight="1" x14ac:dyDescent="0.15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</row>
    <row r="420" spans="1:41" ht="12.75" customHeight="1" x14ac:dyDescent="0.15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</row>
    <row r="421" spans="1:41" ht="12.75" customHeight="1" x14ac:dyDescent="0.15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</row>
    <row r="422" spans="1:41" ht="12.75" customHeight="1" x14ac:dyDescent="0.15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</row>
    <row r="423" spans="1:41" ht="12.75" customHeight="1" x14ac:dyDescent="0.15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</row>
    <row r="424" spans="1:41" ht="12.75" customHeight="1" x14ac:dyDescent="0.15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</row>
    <row r="425" spans="1:41" ht="12.75" customHeight="1" x14ac:dyDescent="0.1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</row>
    <row r="426" spans="1:41" ht="12.75" customHeight="1" x14ac:dyDescent="0.15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</row>
    <row r="427" spans="1:41" ht="12.75" customHeight="1" x14ac:dyDescent="0.15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</row>
    <row r="428" spans="1:41" ht="12.75" customHeight="1" x14ac:dyDescent="0.15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</row>
    <row r="429" spans="1:41" ht="12.75" customHeight="1" x14ac:dyDescent="0.15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</row>
    <row r="430" spans="1:41" ht="12.75" customHeight="1" x14ac:dyDescent="0.15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</row>
    <row r="431" spans="1:41" ht="12.75" customHeight="1" x14ac:dyDescent="0.15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</row>
    <row r="432" spans="1:41" ht="12.75" customHeight="1" x14ac:dyDescent="0.15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</row>
    <row r="433" spans="1:41" ht="12.75" customHeight="1" x14ac:dyDescent="0.15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</row>
    <row r="434" spans="1:41" ht="12.75" customHeight="1" x14ac:dyDescent="0.15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</row>
    <row r="435" spans="1:41" ht="12.75" customHeight="1" x14ac:dyDescent="0.1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</row>
    <row r="436" spans="1:41" ht="12.75" customHeight="1" x14ac:dyDescent="0.15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</row>
    <row r="437" spans="1:41" ht="12.75" customHeight="1" x14ac:dyDescent="0.15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</row>
    <row r="438" spans="1:41" ht="12.75" customHeight="1" x14ac:dyDescent="0.15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</row>
    <row r="439" spans="1:41" ht="12.75" customHeight="1" x14ac:dyDescent="0.15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</row>
    <row r="440" spans="1:41" ht="12.75" customHeight="1" x14ac:dyDescent="0.15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</row>
    <row r="441" spans="1:41" ht="12.75" customHeight="1" x14ac:dyDescent="0.15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</row>
    <row r="442" spans="1:41" ht="12.75" customHeight="1" x14ac:dyDescent="0.15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</row>
    <row r="443" spans="1:41" ht="12.75" customHeight="1" x14ac:dyDescent="0.15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</row>
    <row r="444" spans="1:41" ht="12.75" customHeight="1" x14ac:dyDescent="0.15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</row>
    <row r="445" spans="1:41" ht="12.75" customHeight="1" x14ac:dyDescent="0.1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</row>
    <row r="446" spans="1:41" ht="12.75" customHeight="1" x14ac:dyDescent="0.15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</row>
    <row r="447" spans="1:41" ht="12.75" customHeight="1" x14ac:dyDescent="0.15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</row>
    <row r="448" spans="1:41" ht="12.75" customHeight="1" x14ac:dyDescent="0.15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</row>
    <row r="449" spans="1:41" ht="12.75" customHeight="1" x14ac:dyDescent="0.15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</row>
    <row r="450" spans="1:41" ht="12.75" customHeight="1" x14ac:dyDescent="0.15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</row>
    <row r="451" spans="1:41" ht="12.75" customHeight="1" x14ac:dyDescent="0.15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</row>
    <row r="452" spans="1:41" ht="12.75" customHeight="1" x14ac:dyDescent="0.15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</row>
    <row r="453" spans="1:41" ht="12.75" customHeight="1" x14ac:dyDescent="0.15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</row>
    <row r="454" spans="1:41" ht="12.75" customHeight="1" x14ac:dyDescent="0.15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</row>
    <row r="455" spans="1:41" ht="12.75" customHeight="1" x14ac:dyDescent="0.1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</row>
    <row r="456" spans="1:41" ht="12.75" customHeight="1" x14ac:dyDescent="0.15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</row>
    <row r="457" spans="1:41" ht="12.75" customHeight="1" x14ac:dyDescent="0.15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</row>
    <row r="458" spans="1:41" ht="12.75" customHeight="1" x14ac:dyDescent="0.15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</row>
    <row r="459" spans="1:41" ht="12.75" customHeight="1" x14ac:dyDescent="0.15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</row>
    <row r="460" spans="1:41" ht="12.75" customHeight="1" x14ac:dyDescent="0.15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</row>
    <row r="461" spans="1:41" ht="12.75" customHeight="1" x14ac:dyDescent="0.15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</row>
    <row r="462" spans="1:41" ht="12.75" customHeight="1" x14ac:dyDescent="0.15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</row>
    <row r="463" spans="1:41" ht="12.75" customHeight="1" x14ac:dyDescent="0.15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</row>
    <row r="464" spans="1:41" ht="12.75" customHeight="1" x14ac:dyDescent="0.15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</row>
    <row r="465" spans="1:41" ht="12.75" customHeight="1" x14ac:dyDescent="0.1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</row>
    <row r="466" spans="1:41" ht="12.75" customHeight="1" x14ac:dyDescent="0.15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</row>
    <row r="467" spans="1:41" ht="12.75" customHeight="1" x14ac:dyDescent="0.15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</row>
    <row r="468" spans="1:41" ht="12.75" customHeight="1" x14ac:dyDescent="0.15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</row>
    <row r="469" spans="1:41" ht="12.75" customHeight="1" x14ac:dyDescent="0.15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</row>
    <row r="470" spans="1:41" ht="12.75" customHeight="1" x14ac:dyDescent="0.15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</row>
    <row r="471" spans="1:41" ht="12.75" customHeight="1" x14ac:dyDescent="0.15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</row>
    <row r="472" spans="1:41" ht="12.75" customHeight="1" x14ac:dyDescent="0.15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</row>
    <row r="473" spans="1:41" ht="12.75" customHeight="1" x14ac:dyDescent="0.15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</row>
    <row r="474" spans="1:41" ht="12.75" customHeight="1" x14ac:dyDescent="0.15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</row>
    <row r="475" spans="1:41" ht="12.75" customHeight="1" x14ac:dyDescent="0.1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</row>
    <row r="476" spans="1:41" ht="12.75" customHeight="1" x14ac:dyDescent="0.15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</row>
    <row r="477" spans="1:41" ht="12.75" customHeight="1" x14ac:dyDescent="0.15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</row>
    <row r="478" spans="1:41" ht="12.75" customHeight="1" x14ac:dyDescent="0.15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</row>
    <row r="479" spans="1:41" ht="12.75" customHeight="1" x14ac:dyDescent="0.15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</row>
    <row r="480" spans="1:41" ht="12.75" customHeight="1" x14ac:dyDescent="0.15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</row>
    <row r="481" spans="1:41" ht="12.75" customHeight="1" x14ac:dyDescent="0.15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</row>
    <row r="482" spans="1:41" ht="12.75" customHeight="1" x14ac:dyDescent="0.15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</row>
    <row r="483" spans="1:41" ht="12.75" customHeight="1" x14ac:dyDescent="0.15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</row>
    <row r="484" spans="1:41" ht="12.75" customHeight="1" x14ac:dyDescent="0.15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</row>
    <row r="485" spans="1:41" ht="12.75" customHeight="1" x14ac:dyDescent="0.1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</row>
    <row r="486" spans="1:41" ht="12.75" customHeight="1" x14ac:dyDescent="0.15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</row>
    <row r="487" spans="1:41" ht="12.75" customHeight="1" x14ac:dyDescent="0.15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</row>
    <row r="488" spans="1:41" ht="12.75" customHeight="1" x14ac:dyDescent="0.15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</row>
    <row r="489" spans="1:41" ht="12.75" customHeight="1" x14ac:dyDescent="0.15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</row>
    <row r="490" spans="1:41" ht="12.75" customHeight="1" x14ac:dyDescent="0.15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</row>
    <row r="491" spans="1:41" ht="12.75" customHeight="1" x14ac:dyDescent="0.15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</row>
    <row r="492" spans="1:41" ht="12.75" customHeight="1" x14ac:dyDescent="0.15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</row>
    <row r="493" spans="1:41" ht="12.75" customHeight="1" x14ac:dyDescent="0.15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</row>
    <row r="494" spans="1:41" ht="12.75" customHeight="1" x14ac:dyDescent="0.15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</row>
    <row r="495" spans="1:41" ht="12.75" customHeight="1" x14ac:dyDescent="0.1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</row>
    <row r="496" spans="1:41" ht="12.75" customHeight="1" x14ac:dyDescent="0.15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</row>
    <row r="497" spans="1:41" ht="12.75" customHeight="1" x14ac:dyDescent="0.15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</row>
    <row r="498" spans="1:41" ht="12.75" customHeight="1" x14ac:dyDescent="0.15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</row>
    <row r="499" spans="1:41" ht="12.75" customHeight="1" x14ac:dyDescent="0.15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</row>
    <row r="500" spans="1:41" ht="12.75" customHeight="1" x14ac:dyDescent="0.15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</row>
    <row r="501" spans="1:41" ht="12.75" customHeight="1" x14ac:dyDescent="0.15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</row>
    <row r="502" spans="1:41" ht="12.75" customHeight="1" x14ac:dyDescent="0.15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</row>
    <row r="503" spans="1:41" ht="12.75" customHeight="1" x14ac:dyDescent="0.15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</row>
    <row r="504" spans="1:41" ht="12.75" customHeight="1" x14ac:dyDescent="0.15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</row>
    <row r="505" spans="1:41" ht="12.75" customHeight="1" x14ac:dyDescent="0.1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</row>
    <row r="506" spans="1:41" ht="12.75" customHeight="1" x14ac:dyDescent="0.15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</row>
    <row r="507" spans="1:41" ht="12.75" customHeight="1" x14ac:dyDescent="0.15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</row>
    <row r="508" spans="1:41" ht="12.75" customHeight="1" x14ac:dyDescent="0.15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</row>
    <row r="509" spans="1:41" ht="12.75" customHeight="1" x14ac:dyDescent="0.15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</row>
    <row r="510" spans="1:41" ht="12.75" customHeight="1" x14ac:dyDescent="0.15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</row>
    <row r="511" spans="1:41" ht="12.75" customHeight="1" x14ac:dyDescent="0.15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</row>
    <row r="512" spans="1:41" ht="12.75" customHeight="1" x14ac:dyDescent="0.15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</row>
    <row r="513" spans="1:41" ht="12.75" customHeight="1" x14ac:dyDescent="0.15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</row>
    <row r="514" spans="1:41" ht="12.75" customHeight="1" x14ac:dyDescent="0.15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</row>
    <row r="515" spans="1:41" ht="12.75" customHeight="1" x14ac:dyDescent="0.1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</row>
    <row r="516" spans="1:41" ht="12.75" customHeight="1" x14ac:dyDescent="0.15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</row>
    <row r="517" spans="1:41" ht="12.75" customHeight="1" x14ac:dyDescent="0.15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</row>
    <row r="518" spans="1:41" ht="12.75" customHeight="1" x14ac:dyDescent="0.15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</row>
    <row r="519" spans="1:41" ht="12.75" customHeight="1" x14ac:dyDescent="0.15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  <c r="AO519" s="3"/>
    </row>
    <row r="520" spans="1:41" ht="12.75" customHeight="1" x14ac:dyDescent="0.15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</row>
    <row r="521" spans="1:41" ht="12.75" customHeight="1" x14ac:dyDescent="0.15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</row>
    <row r="522" spans="1:41" ht="12.75" customHeight="1" x14ac:dyDescent="0.15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</row>
    <row r="523" spans="1:41" ht="12.75" customHeight="1" x14ac:dyDescent="0.15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</row>
    <row r="524" spans="1:41" ht="12.75" customHeight="1" x14ac:dyDescent="0.15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</row>
    <row r="525" spans="1:41" ht="12.75" customHeight="1" x14ac:dyDescent="0.1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</row>
    <row r="526" spans="1:41" ht="12.75" customHeight="1" x14ac:dyDescent="0.15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</row>
    <row r="527" spans="1:41" ht="12.75" customHeight="1" x14ac:dyDescent="0.15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</row>
    <row r="528" spans="1:41" ht="12.75" customHeight="1" x14ac:dyDescent="0.15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</row>
    <row r="529" spans="1:41" ht="12.75" customHeight="1" x14ac:dyDescent="0.15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</row>
    <row r="530" spans="1:41" ht="12.75" customHeight="1" x14ac:dyDescent="0.15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</row>
    <row r="531" spans="1:41" ht="12.75" customHeight="1" x14ac:dyDescent="0.15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</row>
    <row r="532" spans="1:41" ht="12.75" customHeight="1" x14ac:dyDescent="0.15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</row>
    <row r="533" spans="1:41" ht="12.75" customHeight="1" x14ac:dyDescent="0.15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</row>
    <row r="534" spans="1:41" ht="12.75" customHeight="1" x14ac:dyDescent="0.15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</row>
    <row r="535" spans="1:41" ht="12.75" customHeight="1" x14ac:dyDescent="0.1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</row>
    <row r="536" spans="1:41" ht="12.75" customHeight="1" x14ac:dyDescent="0.15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</row>
    <row r="537" spans="1:41" ht="12.75" customHeight="1" x14ac:dyDescent="0.15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</row>
    <row r="538" spans="1:41" ht="12.75" customHeight="1" x14ac:dyDescent="0.15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</row>
    <row r="539" spans="1:41" ht="12.75" customHeight="1" x14ac:dyDescent="0.15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</row>
    <row r="540" spans="1:41" ht="12.75" customHeight="1" x14ac:dyDescent="0.15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</row>
    <row r="541" spans="1:41" ht="12.75" customHeight="1" x14ac:dyDescent="0.15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</row>
    <row r="542" spans="1:41" ht="12.75" customHeight="1" x14ac:dyDescent="0.15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</row>
    <row r="543" spans="1:41" ht="12.75" customHeight="1" x14ac:dyDescent="0.15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</row>
    <row r="544" spans="1:41" ht="12.75" customHeight="1" x14ac:dyDescent="0.15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</row>
    <row r="545" spans="1:41" ht="12.75" customHeight="1" x14ac:dyDescent="0.1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</row>
    <row r="546" spans="1:41" ht="12.75" customHeight="1" x14ac:dyDescent="0.15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</row>
    <row r="547" spans="1:41" ht="12.75" customHeight="1" x14ac:dyDescent="0.15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</row>
    <row r="548" spans="1:41" ht="12.75" customHeight="1" x14ac:dyDescent="0.15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</row>
    <row r="549" spans="1:41" ht="12.75" customHeight="1" x14ac:dyDescent="0.15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</row>
    <row r="550" spans="1:41" ht="12.75" customHeight="1" x14ac:dyDescent="0.15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</row>
    <row r="551" spans="1:41" ht="12.75" customHeight="1" x14ac:dyDescent="0.15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</row>
    <row r="552" spans="1:41" ht="12.75" customHeight="1" x14ac:dyDescent="0.15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</row>
    <row r="553" spans="1:41" ht="12.75" customHeight="1" x14ac:dyDescent="0.15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</row>
    <row r="554" spans="1:41" ht="12.75" customHeight="1" x14ac:dyDescent="0.15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</row>
    <row r="555" spans="1:41" ht="12.75" customHeight="1" x14ac:dyDescent="0.1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</row>
    <row r="556" spans="1:41" ht="12.75" customHeight="1" x14ac:dyDescent="0.15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</row>
    <row r="557" spans="1:41" ht="12.75" customHeight="1" x14ac:dyDescent="0.15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</row>
    <row r="558" spans="1:41" ht="12.75" customHeight="1" x14ac:dyDescent="0.15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</row>
    <row r="559" spans="1:41" ht="12.75" customHeight="1" x14ac:dyDescent="0.15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</row>
    <row r="560" spans="1:41" ht="12.75" customHeight="1" x14ac:dyDescent="0.15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</row>
    <row r="561" spans="1:41" ht="12.75" customHeight="1" x14ac:dyDescent="0.15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</row>
    <row r="562" spans="1:41" ht="12.75" customHeight="1" x14ac:dyDescent="0.15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</row>
    <row r="563" spans="1:41" ht="12.75" customHeight="1" x14ac:dyDescent="0.15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</row>
    <row r="564" spans="1:41" ht="12.75" customHeight="1" x14ac:dyDescent="0.15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</row>
    <row r="565" spans="1:41" ht="12.75" customHeight="1" x14ac:dyDescent="0.1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</row>
    <row r="566" spans="1:41" ht="12.75" customHeight="1" x14ac:dyDescent="0.15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</row>
    <row r="567" spans="1:41" ht="12.75" customHeight="1" x14ac:dyDescent="0.15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  <c r="AI567" s="3"/>
      <c r="AJ567" s="3"/>
      <c r="AK567" s="3"/>
      <c r="AL567" s="3"/>
      <c r="AM567" s="3"/>
      <c r="AN567" s="3"/>
      <c r="AO567" s="3"/>
    </row>
    <row r="568" spans="1:41" ht="12.75" customHeight="1" x14ac:dyDescent="0.15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</row>
    <row r="569" spans="1:41" ht="12.75" customHeight="1" x14ac:dyDescent="0.15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</row>
    <row r="570" spans="1:41" ht="12.75" customHeight="1" x14ac:dyDescent="0.15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</row>
    <row r="571" spans="1:41" ht="12.75" customHeight="1" x14ac:dyDescent="0.15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</row>
    <row r="572" spans="1:41" ht="12.75" customHeight="1" x14ac:dyDescent="0.15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  <c r="AM572" s="3"/>
      <c r="AN572" s="3"/>
      <c r="AO572" s="3"/>
    </row>
    <row r="573" spans="1:41" ht="12.75" customHeight="1" x14ac:dyDescent="0.15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  <c r="AI573" s="3"/>
      <c r="AJ573" s="3"/>
      <c r="AK573" s="3"/>
      <c r="AL573" s="3"/>
      <c r="AM573" s="3"/>
      <c r="AN573" s="3"/>
      <c r="AO573" s="3"/>
    </row>
    <row r="574" spans="1:41" ht="12.75" customHeight="1" x14ac:dyDescent="0.15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</row>
    <row r="575" spans="1:41" ht="12.75" customHeight="1" x14ac:dyDescent="0.1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</row>
    <row r="576" spans="1:41" ht="12.75" customHeight="1" x14ac:dyDescent="0.15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</row>
    <row r="577" spans="1:41" ht="12.75" customHeight="1" x14ac:dyDescent="0.15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</row>
    <row r="578" spans="1:41" ht="12.75" customHeight="1" x14ac:dyDescent="0.15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</row>
    <row r="579" spans="1:41" ht="12.75" customHeight="1" x14ac:dyDescent="0.15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</row>
    <row r="580" spans="1:41" ht="12.75" customHeight="1" x14ac:dyDescent="0.15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</row>
    <row r="581" spans="1:41" ht="12.75" customHeight="1" x14ac:dyDescent="0.15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</row>
    <row r="582" spans="1:41" ht="12.75" customHeight="1" x14ac:dyDescent="0.15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</row>
    <row r="583" spans="1:41" ht="12.75" customHeight="1" x14ac:dyDescent="0.15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</row>
    <row r="584" spans="1:41" ht="12.75" customHeight="1" x14ac:dyDescent="0.15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</row>
    <row r="585" spans="1:41" ht="12.75" customHeight="1" x14ac:dyDescent="0.1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</row>
    <row r="586" spans="1:41" ht="12.75" customHeight="1" x14ac:dyDescent="0.15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</row>
    <row r="587" spans="1:41" ht="12.75" customHeight="1" x14ac:dyDescent="0.15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</row>
    <row r="588" spans="1:41" ht="12.75" customHeight="1" x14ac:dyDescent="0.15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</row>
    <row r="589" spans="1:41" ht="12.75" customHeight="1" x14ac:dyDescent="0.15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</row>
    <row r="590" spans="1:41" ht="12.75" customHeight="1" x14ac:dyDescent="0.15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</row>
    <row r="591" spans="1:41" ht="12.75" customHeight="1" x14ac:dyDescent="0.15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</row>
    <row r="592" spans="1:41" ht="12.75" customHeight="1" x14ac:dyDescent="0.15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  <c r="AM592" s="3"/>
      <c r="AN592" s="3"/>
      <c r="AO592" s="3"/>
    </row>
    <row r="593" spans="1:41" ht="12.75" customHeight="1" x14ac:dyDescent="0.15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  <c r="AN593" s="3"/>
      <c r="AO593" s="3"/>
    </row>
    <row r="594" spans="1:41" ht="12.75" customHeight="1" x14ac:dyDescent="0.15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</row>
    <row r="595" spans="1:41" ht="12.75" customHeight="1" x14ac:dyDescent="0.1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</row>
    <row r="596" spans="1:41" ht="12.75" customHeight="1" x14ac:dyDescent="0.15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</row>
    <row r="597" spans="1:41" ht="12.75" customHeight="1" x14ac:dyDescent="0.15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</row>
    <row r="598" spans="1:41" ht="12.75" customHeight="1" x14ac:dyDescent="0.15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  <c r="AL598" s="3"/>
      <c r="AM598" s="3"/>
      <c r="AN598" s="3"/>
      <c r="AO598" s="3"/>
    </row>
    <row r="599" spans="1:41" ht="12.75" customHeight="1" x14ac:dyDescent="0.15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  <c r="AI599" s="3"/>
      <c r="AJ599" s="3"/>
      <c r="AK599" s="3"/>
      <c r="AL599" s="3"/>
      <c r="AM599" s="3"/>
      <c r="AN599" s="3"/>
      <c r="AO599" s="3"/>
    </row>
    <row r="600" spans="1:41" ht="12.75" customHeight="1" x14ac:dyDescent="0.15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  <c r="AK600" s="3"/>
      <c r="AL600" s="3"/>
      <c r="AM600" s="3"/>
      <c r="AN600" s="3"/>
      <c r="AO600" s="3"/>
    </row>
    <row r="601" spans="1:41" ht="12.75" customHeight="1" x14ac:dyDescent="0.15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</row>
    <row r="602" spans="1:41" ht="12.75" customHeight="1" x14ac:dyDescent="0.15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</row>
    <row r="603" spans="1:41" ht="12.75" customHeight="1" x14ac:dyDescent="0.15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</row>
    <row r="604" spans="1:41" ht="12.75" customHeight="1" x14ac:dyDescent="0.15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</row>
    <row r="605" spans="1:41" ht="12.75" customHeight="1" x14ac:dyDescent="0.1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</row>
    <row r="606" spans="1:41" ht="12.75" customHeight="1" x14ac:dyDescent="0.15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</row>
    <row r="607" spans="1:41" ht="12.75" customHeight="1" x14ac:dyDescent="0.15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</row>
    <row r="608" spans="1:41" ht="12.75" customHeight="1" x14ac:dyDescent="0.15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</row>
    <row r="609" spans="1:41" ht="12.75" customHeight="1" x14ac:dyDescent="0.15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</row>
    <row r="610" spans="1:41" ht="12.75" customHeight="1" x14ac:dyDescent="0.15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</row>
    <row r="611" spans="1:41" ht="12.75" customHeight="1" x14ac:dyDescent="0.15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</row>
    <row r="612" spans="1:41" ht="12.75" customHeight="1" x14ac:dyDescent="0.15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</row>
    <row r="613" spans="1:41" ht="12.75" customHeight="1" x14ac:dyDescent="0.15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</row>
    <row r="614" spans="1:41" ht="12.75" customHeight="1" x14ac:dyDescent="0.15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  <c r="AK614" s="3"/>
      <c r="AL614" s="3"/>
      <c r="AM614" s="3"/>
      <c r="AN614" s="3"/>
      <c r="AO614" s="3"/>
    </row>
    <row r="615" spans="1:41" ht="12.75" customHeight="1" x14ac:dyDescent="0.1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  <c r="AN615" s="3"/>
      <c r="AO615" s="3"/>
    </row>
    <row r="616" spans="1:41" ht="12.75" customHeight="1" x14ac:dyDescent="0.15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</row>
    <row r="617" spans="1:41" ht="12.75" customHeight="1" x14ac:dyDescent="0.15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</row>
    <row r="618" spans="1:41" ht="12.75" customHeight="1" x14ac:dyDescent="0.15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</row>
    <row r="619" spans="1:41" ht="12.75" customHeight="1" x14ac:dyDescent="0.15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  <c r="AL619" s="3"/>
      <c r="AM619" s="3"/>
      <c r="AN619" s="3"/>
      <c r="AO619" s="3"/>
    </row>
    <row r="620" spans="1:41" ht="12.75" customHeight="1" x14ac:dyDescent="0.15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  <c r="AI620" s="3"/>
      <c r="AJ620" s="3"/>
      <c r="AK620" s="3"/>
      <c r="AL620" s="3"/>
      <c r="AM620" s="3"/>
      <c r="AN620" s="3"/>
      <c r="AO620" s="3"/>
    </row>
    <row r="621" spans="1:41" ht="12.75" customHeight="1" x14ac:dyDescent="0.15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  <c r="AI621" s="3"/>
      <c r="AJ621" s="3"/>
      <c r="AK621" s="3"/>
      <c r="AL621" s="3"/>
      <c r="AM621" s="3"/>
      <c r="AN621" s="3"/>
      <c r="AO621" s="3"/>
    </row>
    <row r="622" spans="1:41" ht="12.75" customHeight="1" x14ac:dyDescent="0.15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  <c r="AL622" s="3"/>
      <c r="AM622" s="3"/>
      <c r="AN622" s="3"/>
      <c r="AO622" s="3"/>
    </row>
    <row r="623" spans="1:41" ht="12.75" customHeight="1" x14ac:dyDescent="0.15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  <c r="AM623" s="3"/>
      <c r="AN623" s="3"/>
      <c r="AO623" s="3"/>
    </row>
    <row r="624" spans="1:41" ht="12.75" customHeight="1" x14ac:dyDescent="0.15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</row>
    <row r="625" spans="1:41" ht="12.75" customHeight="1" x14ac:dyDescent="0.1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  <c r="AM625" s="3"/>
      <c r="AN625" s="3"/>
      <c r="AO625" s="3"/>
    </row>
    <row r="626" spans="1:41" ht="12.75" customHeight="1" x14ac:dyDescent="0.15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  <c r="AI626" s="3"/>
      <c r="AJ626" s="3"/>
      <c r="AK626" s="3"/>
      <c r="AL626" s="3"/>
      <c r="AM626" s="3"/>
      <c r="AN626" s="3"/>
      <c r="AO626" s="3"/>
    </row>
    <row r="627" spans="1:41" ht="12.75" customHeight="1" x14ac:dyDescent="0.15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  <c r="AN627" s="3"/>
      <c r="AO627" s="3"/>
    </row>
    <row r="628" spans="1:41" ht="12.75" customHeight="1" x14ac:dyDescent="0.15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</row>
    <row r="629" spans="1:41" ht="12.75" customHeight="1" x14ac:dyDescent="0.15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</row>
    <row r="630" spans="1:41" ht="12.75" customHeight="1" x14ac:dyDescent="0.15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</row>
    <row r="631" spans="1:41" ht="12.75" customHeight="1" x14ac:dyDescent="0.15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</row>
    <row r="632" spans="1:41" ht="12.75" customHeight="1" x14ac:dyDescent="0.15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</row>
    <row r="633" spans="1:41" ht="12.75" customHeight="1" x14ac:dyDescent="0.15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</row>
    <row r="634" spans="1:41" ht="12.75" customHeight="1" x14ac:dyDescent="0.15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</row>
    <row r="635" spans="1:41" ht="12.75" customHeight="1" x14ac:dyDescent="0.1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</row>
    <row r="636" spans="1:41" ht="12.75" customHeight="1" x14ac:dyDescent="0.15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  <c r="AN636" s="3"/>
      <c r="AO636" s="3"/>
    </row>
    <row r="637" spans="1:41" ht="12.75" customHeight="1" x14ac:dyDescent="0.15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</row>
    <row r="638" spans="1:41" ht="12.75" customHeight="1" x14ac:dyDescent="0.15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</row>
    <row r="639" spans="1:41" ht="12.75" customHeight="1" x14ac:dyDescent="0.15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</row>
    <row r="640" spans="1:41" ht="12.75" customHeight="1" x14ac:dyDescent="0.15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  <c r="AI640" s="3"/>
      <c r="AJ640" s="3"/>
      <c r="AK640" s="3"/>
      <c r="AL640" s="3"/>
      <c r="AM640" s="3"/>
      <c r="AN640" s="3"/>
      <c r="AO640" s="3"/>
    </row>
    <row r="641" spans="1:41" ht="12.75" customHeight="1" x14ac:dyDescent="0.15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  <c r="AM641" s="3"/>
      <c r="AN641" s="3"/>
      <c r="AO641" s="3"/>
    </row>
    <row r="642" spans="1:41" ht="12.75" customHeight="1" x14ac:dyDescent="0.15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</row>
    <row r="643" spans="1:41" ht="12.75" customHeight="1" x14ac:dyDescent="0.15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</row>
    <row r="644" spans="1:41" ht="12.75" customHeight="1" x14ac:dyDescent="0.15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  <c r="AM644" s="3"/>
      <c r="AN644" s="3"/>
      <c r="AO644" s="3"/>
    </row>
    <row r="645" spans="1:41" ht="12.75" customHeight="1" x14ac:dyDescent="0.1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  <c r="AK645" s="3"/>
      <c r="AL645" s="3"/>
      <c r="AM645" s="3"/>
      <c r="AN645" s="3"/>
      <c r="AO645" s="3"/>
    </row>
    <row r="646" spans="1:41" ht="12.75" customHeight="1" x14ac:dyDescent="0.15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</row>
    <row r="647" spans="1:41" ht="12.75" customHeight="1" x14ac:dyDescent="0.15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</row>
    <row r="648" spans="1:41" ht="12.75" customHeight="1" x14ac:dyDescent="0.15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  <c r="AI648" s="3"/>
      <c r="AJ648" s="3"/>
      <c r="AK648" s="3"/>
      <c r="AL648" s="3"/>
      <c r="AM648" s="3"/>
      <c r="AN648" s="3"/>
      <c r="AO648" s="3"/>
    </row>
    <row r="649" spans="1:41" ht="12.75" customHeight="1" x14ac:dyDescent="0.15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  <c r="AI649" s="3"/>
      <c r="AJ649" s="3"/>
      <c r="AK649" s="3"/>
      <c r="AL649" s="3"/>
      <c r="AM649" s="3"/>
      <c r="AN649" s="3"/>
      <c r="AO649" s="3"/>
    </row>
    <row r="650" spans="1:41" ht="12.75" customHeight="1" x14ac:dyDescent="0.15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  <c r="AI650" s="3"/>
      <c r="AJ650" s="3"/>
      <c r="AK650" s="3"/>
      <c r="AL650" s="3"/>
      <c r="AM650" s="3"/>
      <c r="AN650" s="3"/>
      <c r="AO650" s="3"/>
    </row>
    <row r="651" spans="1:41" ht="12.75" customHeight="1" x14ac:dyDescent="0.15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  <c r="AM651" s="3"/>
      <c r="AN651" s="3"/>
      <c r="AO651" s="3"/>
    </row>
    <row r="652" spans="1:41" ht="12.75" customHeight="1" x14ac:dyDescent="0.15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</row>
    <row r="653" spans="1:41" ht="12.75" customHeight="1" x14ac:dyDescent="0.15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  <c r="AM653" s="3"/>
      <c r="AN653" s="3"/>
      <c r="AO653" s="3"/>
    </row>
    <row r="654" spans="1:41" ht="12.75" customHeight="1" x14ac:dyDescent="0.15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</row>
    <row r="655" spans="1:41" ht="12.75" customHeight="1" x14ac:dyDescent="0.1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</row>
    <row r="656" spans="1:41" ht="12.75" customHeight="1" x14ac:dyDescent="0.15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</row>
    <row r="657" spans="1:41" ht="12.75" customHeight="1" x14ac:dyDescent="0.15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</row>
    <row r="658" spans="1:41" ht="12.75" customHeight="1" x14ac:dyDescent="0.15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  <c r="AM658" s="3"/>
      <c r="AN658" s="3"/>
      <c r="AO658" s="3"/>
    </row>
    <row r="659" spans="1:41" ht="12.75" customHeight="1" x14ac:dyDescent="0.15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  <c r="AI659" s="3"/>
      <c r="AJ659" s="3"/>
      <c r="AK659" s="3"/>
      <c r="AL659" s="3"/>
      <c r="AM659" s="3"/>
      <c r="AN659" s="3"/>
      <c r="AO659" s="3"/>
    </row>
    <row r="660" spans="1:41" ht="12.75" customHeight="1" x14ac:dyDescent="0.15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  <c r="AD660" s="3"/>
      <c r="AE660" s="3"/>
      <c r="AF660" s="3"/>
      <c r="AG660" s="3"/>
      <c r="AH660" s="3"/>
      <c r="AI660" s="3"/>
      <c r="AJ660" s="3"/>
      <c r="AK660" s="3"/>
      <c r="AL660" s="3"/>
      <c r="AM660" s="3"/>
      <c r="AN660" s="3"/>
      <c r="AO660" s="3"/>
    </row>
    <row r="661" spans="1:41" ht="12.75" customHeight="1" x14ac:dyDescent="0.15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  <c r="AJ661" s="3"/>
      <c r="AK661" s="3"/>
      <c r="AL661" s="3"/>
      <c r="AM661" s="3"/>
      <c r="AN661" s="3"/>
      <c r="AO661" s="3"/>
    </row>
    <row r="662" spans="1:41" ht="12.75" customHeight="1" x14ac:dyDescent="0.15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</row>
    <row r="663" spans="1:41" ht="12.75" customHeight="1" x14ac:dyDescent="0.15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  <c r="AM663" s="3"/>
      <c r="AN663" s="3"/>
      <c r="AO663" s="3"/>
    </row>
    <row r="664" spans="1:41" ht="12.75" customHeight="1" x14ac:dyDescent="0.15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  <c r="AJ664" s="3"/>
      <c r="AK664" s="3"/>
      <c r="AL664" s="3"/>
      <c r="AM664" s="3"/>
      <c r="AN664" s="3"/>
      <c r="AO664" s="3"/>
    </row>
    <row r="665" spans="1:41" ht="12.75" customHeight="1" x14ac:dyDescent="0.1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  <c r="AI665" s="3"/>
      <c r="AJ665" s="3"/>
      <c r="AK665" s="3"/>
      <c r="AL665" s="3"/>
      <c r="AM665" s="3"/>
      <c r="AN665" s="3"/>
      <c r="AO665" s="3"/>
    </row>
    <row r="666" spans="1:41" ht="12.75" customHeight="1" x14ac:dyDescent="0.15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  <c r="AI666" s="3"/>
      <c r="AJ666" s="3"/>
      <c r="AK666" s="3"/>
      <c r="AL666" s="3"/>
      <c r="AM666" s="3"/>
      <c r="AN666" s="3"/>
      <c r="AO666" s="3"/>
    </row>
    <row r="667" spans="1:41" ht="12.75" customHeight="1" x14ac:dyDescent="0.15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  <c r="AK667" s="3"/>
      <c r="AL667" s="3"/>
      <c r="AM667" s="3"/>
      <c r="AN667" s="3"/>
      <c r="AO667" s="3"/>
    </row>
    <row r="668" spans="1:41" ht="12.75" customHeight="1" x14ac:dyDescent="0.15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  <c r="AK668" s="3"/>
      <c r="AL668" s="3"/>
      <c r="AM668" s="3"/>
      <c r="AN668" s="3"/>
      <c r="AO668" s="3"/>
    </row>
    <row r="669" spans="1:41" ht="12.75" customHeight="1" x14ac:dyDescent="0.15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  <c r="AM669" s="3"/>
      <c r="AN669" s="3"/>
      <c r="AO669" s="3"/>
    </row>
    <row r="670" spans="1:41" ht="12.75" customHeight="1" x14ac:dyDescent="0.15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  <c r="AI670" s="3"/>
      <c r="AJ670" s="3"/>
      <c r="AK670" s="3"/>
      <c r="AL670" s="3"/>
      <c r="AM670" s="3"/>
      <c r="AN670" s="3"/>
      <c r="AO670" s="3"/>
    </row>
    <row r="671" spans="1:41" ht="12.75" customHeight="1" x14ac:dyDescent="0.15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  <c r="AK671" s="3"/>
      <c r="AL671" s="3"/>
      <c r="AM671" s="3"/>
      <c r="AN671" s="3"/>
      <c r="AO671" s="3"/>
    </row>
    <row r="672" spans="1:41" ht="12.75" customHeight="1" x14ac:dyDescent="0.15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  <c r="AM672" s="3"/>
      <c r="AN672" s="3"/>
      <c r="AO672" s="3"/>
    </row>
    <row r="673" spans="1:41" ht="12.75" customHeight="1" x14ac:dyDescent="0.15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  <c r="AI673" s="3"/>
      <c r="AJ673" s="3"/>
      <c r="AK673" s="3"/>
      <c r="AL673" s="3"/>
      <c r="AM673" s="3"/>
      <c r="AN673" s="3"/>
      <c r="AO673" s="3"/>
    </row>
    <row r="674" spans="1:41" ht="12.75" customHeight="1" x14ac:dyDescent="0.15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  <c r="AI674" s="3"/>
      <c r="AJ674" s="3"/>
      <c r="AK674" s="3"/>
      <c r="AL674" s="3"/>
      <c r="AM674" s="3"/>
      <c r="AN674" s="3"/>
      <c r="AO674" s="3"/>
    </row>
    <row r="675" spans="1:41" ht="12.75" customHeight="1" x14ac:dyDescent="0.1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  <c r="AI675" s="3"/>
      <c r="AJ675" s="3"/>
      <c r="AK675" s="3"/>
      <c r="AL675" s="3"/>
      <c r="AM675" s="3"/>
      <c r="AN675" s="3"/>
      <c r="AO675" s="3"/>
    </row>
    <row r="676" spans="1:41" ht="12.75" customHeight="1" x14ac:dyDescent="0.15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  <c r="AI676" s="3"/>
      <c r="AJ676" s="3"/>
      <c r="AK676" s="3"/>
      <c r="AL676" s="3"/>
      <c r="AM676" s="3"/>
      <c r="AN676" s="3"/>
      <c r="AO676" s="3"/>
    </row>
    <row r="677" spans="1:41" ht="12.75" customHeight="1" x14ac:dyDescent="0.15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  <c r="AI677" s="3"/>
      <c r="AJ677" s="3"/>
      <c r="AK677" s="3"/>
      <c r="AL677" s="3"/>
      <c r="AM677" s="3"/>
      <c r="AN677" s="3"/>
      <c r="AO677" s="3"/>
    </row>
    <row r="678" spans="1:41" ht="12.75" customHeight="1" x14ac:dyDescent="0.15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  <c r="AL678" s="3"/>
      <c r="AM678" s="3"/>
      <c r="AN678" s="3"/>
      <c r="AO678" s="3"/>
    </row>
    <row r="679" spans="1:41" ht="12.75" customHeight="1" x14ac:dyDescent="0.15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  <c r="AI679" s="3"/>
      <c r="AJ679" s="3"/>
      <c r="AK679" s="3"/>
      <c r="AL679" s="3"/>
      <c r="AM679" s="3"/>
      <c r="AN679" s="3"/>
      <c r="AO679" s="3"/>
    </row>
    <row r="680" spans="1:41" ht="12.75" customHeight="1" x14ac:dyDescent="0.15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</row>
    <row r="681" spans="1:41" ht="12.75" customHeight="1" x14ac:dyDescent="0.15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</row>
    <row r="682" spans="1:41" ht="12.75" customHeight="1" x14ac:dyDescent="0.15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</row>
    <row r="683" spans="1:41" ht="12.75" customHeight="1" x14ac:dyDescent="0.15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</row>
    <row r="684" spans="1:41" ht="12.75" customHeight="1" x14ac:dyDescent="0.15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  <c r="AI684" s="3"/>
      <c r="AJ684" s="3"/>
      <c r="AK684" s="3"/>
      <c r="AL684" s="3"/>
      <c r="AM684" s="3"/>
      <c r="AN684" s="3"/>
      <c r="AO684" s="3"/>
    </row>
    <row r="685" spans="1:41" ht="12.75" customHeight="1" x14ac:dyDescent="0.1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  <c r="AI685" s="3"/>
      <c r="AJ685" s="3"/>
      <c r="AK685" s="3"/>
      <c r="AL685" s="3"/>
      <c r="AM685" s="3"/>
      <c r="AN685" s="3"/>
      <c r="AO685" s="3"/>
    </row>
    <row r="686" spans="1:41" ht="12.75" customHeight="1" x14ac:dyDescent="0.15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  <c r="AI686" s="3"/>
      <c r="AJ686" s="3"/>
      <c r="AK686" s="3"/>
      <c r="AL686" s="3"/>
      <c r="AM686" s="3"/>
      <c r="AN686" s="3"/>
      <c r="AO686" s="3"/>
    </row>
    <row r="687" spans="1:41" ht="12.75" customHeight="1" x14ac:dyDescent="0.15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  <c r="AI687" s="3"/>
      <c r="AJ687" s="3"/>
      <c r="AK687" s="3"/>
      <c r="AL687" s="3"/>
      <c r="AM687" s="3"/>
      <c r="AN687" s="3"/>
      <c r="AO687" s="3"/>
    </row>
    <row r="688" spans="1:41" ht="12.75" customHeight="1" x14ac:dyDescent="0.15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  <c r="AN688" s="3"/>
      <c r="AO688" s="3"/>
    </row>
    <row r="689" spans="1:41" ht="12.75" customHeight="1" x14ac:dyDescent="0.15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  <c r="AM689" s="3"/>
      <c r="AN689" s="3"/>
      <c r="AO689" s="3"/>
    </row>
    <row r="690" spans="1:41" ht="12.75" customHeight="1" x14ac:dyDescent="0.15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  <c r="AI690" s="3"/>
      <c r="AJ690" s="3"/>
      <c r="AK690" s="3"/>
      <c r="AL690" s="3"/>
      <c r="AM690" s="3"/>
      <c r="AN690" s="3"/>
      <c r="AO690" s="3"/>
    </row>
    <row r="691" spans="1:41" ht="12.75" customHeight="1" x14ac:dyDescent="0.15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  <c r="AI691" s="3"/>
      <c r="AJ691" s="3"/>
      <c r="AK691" s="3"/>
      <c r="AL691" s="3"/>
      <c r="AM691" s="3"/>
      <c r="AN691" s="3"/>
      <c r="AO691" s="3"/>
    </row>
    <row r="692" spans="1:41" ht="12.75" customHeight="1" x14ac:dyDescent="0.15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  <c r="AI692" s="3"/>
      <c r="AJ692" s="3"/>
      <c r="AK692" s="3"/>
      <c r="AL692" s="3"/>
      <c r="AM692" s="3"/>
      <c r="AN692" s="3"/>
      <c r="AO692" s="3"/>
    </row>
    <row r="693" spans="1:41" ht="12.75" customHeight="1" x14ac:dyDescent="0.15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  <c r="AI693" s="3"/>
      <c r="AJ693" s="3"/>
      <c r="AK693" s="3"/>
      <c r="AL693" s="3"/>
      <c r="AM693" s="3"/>
      <c r="AN693" s="3"/>
      <c r="AO693" s="3"/>
    </row>
    <row r="694" spans="1:41" ht="12.75" customHeight="1" x14ac:dyDescent="0.15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  <c r="AN694" s="3"/>
      <c r="AO694" s="3"/>
    </row>
    <row r="695" spans="1:41" ht="12.75" customHeight="1" x14ac:dyDescent="0.1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  <c r="AI695" s="3"/>
      <c r="AJ695" s="3"/>
      <c r="AK695" s="3"/>
      <c r="AL695" s="3"/>
      <c r="AM695" s="3"/>
      <c r="AN695" s="3"/>
      <c r="AO695" s="3"/>
    </row>
    <row r="696" spans="1:41" ht="12.75" customHeight="1" x14ac:dyDescent="0.15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  <c r="AB696" s="3"/>
      <c r="AC696" s="3"/>
      <c r="AD696" s="3"/>
      <c r="AE696" s="3"/>
      <c r="AF696" s="3"/>
      <c r="AG696" s="3"/>
      <c r="AH696" s="3"/>
      <c r="AI696" s="3"/>
      <c r="AJ696" s="3"/>
      <c r="AK696" s="3"/>
      <c r="AL696" s="3"/>
      <c r="AM696" s="3"/>
      <c r="AN696" s="3"/>
      <c r="AO696" s="3"/>
    </row>
    <row r="697" spans="1:41" ht="12.75" customHeight="1" x14ac:dyDescent="0.15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  <c r="AI697" s="3"/>
      <c r="AJ697" s="3"/>
      <c r="AK697" s="3"/>
      <c r="AL697" s="3"/>
      <c r="AM697" s="3"/>
      <c r="AN697" s="3"/>
      <c r="AO697" s="3"/>
    </row>
    <row r="698" spans="1:41" ht="12.75" customHeight="1" x14ac:dyDescent="0.15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  <c r="AK698" s="3"/>
      <c r="AL698" s="3"/>
      <c r="AM698" s="3"/>
      <c r="AN698" s="3"/>
      <c r="AO698" s="3"/>
    </row>
    <row r="699" spans="1:41" ht="12.75" customHeight="1" x14ac:dyDescent="0.15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  <c r="AI699" s="3"/>
      <c r="AJ699" s="3"/>
      <c r="AK699" s="3"/>
      <c r="AL699" s="3"/>
      <c r="AM699" s="3"/>
      <c r="AN699" s="3"/>
      <c r="AO699" s="3"/>
    </row>
    <row r="700" spans="1:41" ht="12.75" customHeight="1" x14ac:dyDescent="0.15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  <c r="AM700" s="3"/>
      <c r="AN700" s="3"/>
      <c r="AO700" s="3"/>
    </row>
    <row r="701" spans="1:41" ht="12.75" customHeight="1" x14ac:dyDescent="0.15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  <c r="AI701" s="3"/>
      <c r="AJ701" s="3"/>
      <c r="AK701" s="3"/>
      <c r="AL701" s="3"/>
      <c r="AM701" s="3"/>
      <c r="AN701" s="3"/>
      <c r="AO701" s="3"/>
    </row>
    <row r="702" spans="1:41" ht="12.75" customHeight="1" x14ac:dyDescent="0.15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  <c r="AD702" s="3"/>
      <c r="AE702" s="3"/>
      <c r="AF702" s="3"/>
      <c r="AG702" s="3"/>
      <c r="AH702" s="3"/>
      <c r="AI702" s="3"/>
      <c r="AJ702" s="3"/>
      <c r="AK702" s="3"/>
      <c r="AL702" s="3"/>
      <c r="AM702" s="3"/>
      <c r="AN702" s="3"/>
      <c r="AO702" s="3"/>
    </row>
    <row r="703" spans="1:41" ht="12.75" customHeight="1" x14ac:dyDescent="0.15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  <c r="AK703" s="3"/>
      <c r="AL703" s="3"/>
      <c r="AM703" s="3"/>
      <c r="AN703" s="3"/>
      <c r="AO703" s="3"/>
    </row>
    <row r="704" spans="1:41" ht="12.75" customHeight="1" x14ac:dyDescent="0.15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  <c r="AK704" s="3"/>
      <c r="AL704" s="3"/>
      <c r="AM704" s="3"/>
      <c r="AN704" s="3"/>
      <c r="AO704" s="3"/>
    </row>
    <row r="705" spans="1:41" ht="12.75" customHeight="1" x14ac:dyDescent="0.1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  <c r="AI705" s="3"/>
      <c r="AJ705" s="3"/>
      <c r="AK705" s="3"/>
      <c r="AL705" s="3"/>
      <c r="AM705" s="3"/>
      <c r="AN705" s="3"/>
      <c r="AO705" s="3"/>
    </row>
    <row r="706" spans="1:41" ht="12.75" customHeight="1" x14ac:dyDescent="0.15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</row>
    <row r="707" spans="1:41" ht="12.75" customHeight="1" x14ac:dyDescent="0.15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</row>
    <row r="708" spans="1:41" ht="12.75" customHeight="1" x14ac:dyDescent="0.15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</row>
    <row r="709" spans="1:41" ht="12.75" customHeight="1" x14ac:dyDescent="0.15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</row>
    <row r="710" spans="1:41" ht="12.75" customHeight="1" x14ac:dyDescent="0.15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  <c r="AI710" s="3"/>
      <c r="AJ710" s="3"/>
      <c r="AK710" s="3"/>
      <c r="AL710" s="3"/>
      <c r="AM710" s="3"/>
      <c r="AN710" s="3"/>
      <c r="AO710" s="3"/>
    </row>
    <row r="711" spans="1:41" ht="12.75" customHeight="1" x14ac:dyDescent="0.15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  <c r="AI711" s="3"/>
      <c r="AJ711" s="3"/>
      <c r="AK711" s="3"/>
      <c r="AL711" s="3"/>
      <c r="AM711" s="3"/>
      <c r="AN711" s="3"/>
      <c r="AO711" s="3"/>
    </row>
    <row r="712" spans="1:41" ht="12.75" customHeight="1" x14ac:dyDescent="0.15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  <c r="AI712" s="3"/>
      <c r="AJ712" s="3"/>
      <c r="AK712" s="3"/>
      <c r="AL712" s="3"/>
      <c r="AM712" s="3"/>
      <c r="AN712" s="3"/>
      <c r="AO712" s="3"/>
    </row>
    <row r="713" spans="1:41" ht="12.75" customHeight="1" x14ac:dyDescent="0.15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  <c r="AM713" s="3"/>
      <c r="AN713" s="3"/>
      <c r="AO713" s="3"/>
    </row>
    <row r="714" spans="1:41" ht="12.75" customHeight="1" x14ac:dyDescent="0.15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  <c r="AM714" s="3"/>
      <c r="AN714" s="3"/>
      <c r="AO714" s="3"/>
    </row>
    <row r="715" spans="1:41" ht="12.75" customHeight="1" x14ac:dyDescent="0.1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  <c r="AM715" s="3"/>
      <c r="AN715" s="3"/>
      <c r="AO715" s="3"/>
    </row>
    <row r="716" spans="1:41" ht="12.75" customHeight="1" x14ac:dyDescent="0.15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  <c r="AH716" s="3"/>
      <c r="AI716" s="3"/>
      <c r="AJ716" s="3"/>
      <c r="AK716" s="3"/>
      <c r="AL716" s="3"/>
      <c r="AM716" s="3"/>
      <c r="AN716" s="3"/>
      <c r="AO716" s="3"/>
    </row>
    <row r="717" spans="1:41" ht="12.75" customHeight="1" x14ac:dyDescent="0.15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  <c r="AD717" s="3"/>
      <c r="AE717" s="3"/>
      <c r="AF717" s="3"/>
      <c r="AG717" s="3"/>
      <c r="AH717" s="3"/>
      <c r="AI717" s="3"/>
      <c r="AJ717" s="3"/>
      <c r="AK717" s="3"/>
      <c r="AL717" s="3"/>
      <c r="AM717" s="3"/>
      <c r="AN717" s="3"/>
      <c r="AO717" s="3"/>
    </row>
    <row r="718" spans="1:41" ht="12.75" customHeight="1" x14ac:dyDescent="0.15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</row>
    <row r="719" spans="1:41" ht="12.75" customHeight="1" x14ac:dyDescent="0.15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</row>
    <row r="720" spans="1:41" ht="12.75" customHeight="1" x14ac:dyDescent="0.15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  <c r="AN720" s="3"/>
      <c r="AO720" s="3"/>
    </row>
    <row r="721" spans="1:41" ht="12.75" customHeight="1" x14ac:dyDescent="0.15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  <c r="AI721" s="3"/>
      <c r="AJ721" s="3"/>
      <c r="AK721" s="3"/>
      <c r="AL721" s="3"/>
      <c r="AM721" s="3"/>
      <c r="AN721" s="3"/>
      <c r="AO721" s="3"/>
    </row>
    <row r="722" spans="1:41" ht="12.75" customHeight="1" x14ac:dyDescent="0.15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/>
      <c r="AI722" s="3"/>
      <c r="AJ722" s="3"/>
      <c r="AK722" s="3"/>
      <c r="AL722" s="3"/>
      <c r="AM722" s="3"/>
      <c r="AN722" s="3"/>
      <c r="AO722" s="3"/>
    </row>
    <row r="723" spans="1:41" ht="12.75" customHeight="1" x14ac:dyDescent="0.15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  <c r="AI723" s="3"/>
      <c r="AJ723" s="3"/>
      <c r="AK723" s="3"/>
      <c r="AL723" s="3"/>
      <c r="AM723" s="3"/>
      <c r="AN723" s="3"/>
      <c r="AO723" s="3"/>
    </row>
    <row r="724" spans="1:41" ht="12.75" customHeight="1" x14ac:dyDescent="0.15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  <c r="AM724" s="3"/>
      <c r="AN724" s="3"/>
      <c r="AO724" s="3"/>
    </row>
    <row r="725" spans="1:41" ht="12.75" customHeight="1" x14ac:dyDescent="0.1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  <c r="AI725" s="3"/>
      <c r="AJ725" s="3"/>
      <c r="AK725" s="3"/>
      <c r="AL725" s="3"/>
      <c r="AM725" s="3"/>
      <c r="AN725" s="3"/>
      <c r="AO725" s="3"/>
    </row>
    <row r="726" spans="1:41" ht="12.75" customHeight="1" x14ac:dyDescent="0.15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  <c r="AD726" s="3"/>
      <c r="AE726" s="3"/>
      <c r="AF726" s="3"/>
      <c r="AG726" s="3"/>
      <c r="AH726" s="3"/>
      <c r="AI726" s="3"/>
      <c r="AJ726" s="3"/>
      <c r="AK726" s="3"/>
      <c r="AL726" s="3"/>
      <c r="AM726" s="3"/>
      <c r="AN726" s="3"/>
      <c r="AO726" s="3"/>
    </row>
    <row r="727" spans="1:41" ht="12.75" customHeight="1" x14ac:dyDescent="0.15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  <c r="AI727" s="3"/>
      <c r="AJ727" s="3"/>
      <c r="AK727" s="3"/>
      <c r="AL727" s="3"/>
      <c r="AM727" s="3"/>
      <c r="AN727" s="3"/>
      <c r="AO727" s="3"/>
    </row>
    <row r="728" spans="1:41" ht="12.75" customHeight="1" x14ac:dyDescent="0.15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  <c r="AI728" s="3"/>
      <c r="AJ728" s="3"/>
      <c r="AK728" s="3"/>
      <c r="AL728" s="3"/>
      <c r="AM728" s="3"/>
      <c r="AN728" s="3"/>
      <c r="AO728" s="3"/>
    </row>
    <row r="729" spans="1:41" ht="12.75" customHeight="1" x14ac:dyDescent="0.15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  <c r="AI729" s="3"/>
      <c r="AJ729" s="3"/>
      <c r="AK729" s="3"/>
      <c r="AL729" s="3"/>
      <c r="AM729" s="3"/>
      <c r="AN729" s="3"/>
      <c r="AO729" s="3"/>
    </row>
    <row r="730" spans="1:41" ht="12.75" customHeight="1" x14ac:dyDescent="0.15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  <c r="AI730" s="3"/>
      <c r="AJ730" s="3"/>
      <c r="AK730" s="3"/>
      <c r="AL730" s="3"/>
      <c r="AM730" s="3"/>
      <c r="AN730" s="3"/>
      <c r="AO730" s="3"/>
    </row>
    <row r="731" spans="1:41" ht="12.75" customHeight="1" x14ac:dyDescent="0.15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  <c r="AI731" s="3"/>
      <c r="AJ731" s="3"/>
      <c r="AK731" s="3"/>
      <c r="AL731" s="3"/>
      <c r="AM731" s="3"/>
      <c r="AN731" s="3"/>
      <c r="AO731" s="3"/>
    </row>
    <row r="732" spans="1:41" ht="12.75" customHeight="1" x14ac:dyDescent="0.15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</row>
    <row r="733" spans="1:41" ht="12.75" customHeight="1" x14ac:dyDescent="0.15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</row>
    <row r="734" spans="1:41" ht="12.75" customHeight="1" x14ac:dyDescent="0.15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  <c r="AM734" s="3"/>
      <c r="AN734" s="3"/>
      <c r="AO734" s="3"/>
    </row>
    <row r="735" spans="1:41" ht="12.75" customHeight="1" x14ac:dyDescent="0.1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  <c r="AM735" s="3"/>
      <c r="AN735" s="3"/>
      <c r="AO735" s="3"/>
    </row>
    <row r="736" spans="1:41" ht="12.75" customHeight="1" x14ac:dyDescent="0.15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  <c r="AI736" s="3"/>
      <c r="AJ736" s="3"/>
      <c r="AK736" s="3"/>
      <c r="AL736" s="3"/>
      <c r="AM736" s="3"/>
      <c r="AN736" s="3"/>
      <c r="AO736" s="3"/>
    </row>
    <row r="737" spans="1:41" ht="12.75" customHeight="1" x14ac:dyDescent="0.15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  <c r="AH737" s="3"/>
      <c r="AI737" s="3"/>
      <c r="AJ737" s="3"/>
      <c r="AK737" s="3"/>
      <c r="AL737" s="3"/>
      <c r="AM737" s="3"/>
      <c r="AN737" s="3"/>
      <c r="AO737" s="3"/>
    </row>
    <row r="738" spans="1:41" ht="12.75" customHeight="1" x14ac:dyDescent="0.15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  <c r="AI738" s="3"/>
      <c r="AJ738" s="3"/>
      <c r="AK738" s="3"/>
      <c r="AL738" s="3"/>
      <c r="AM738" s="3"/>
      <c r="AN738" s="3"/>
      <c r="AO738" s="3"/>
    </row>
    <row r="739" spans="1:41" ht="12.75" customHeight="1" x14ac:dyDescent="0.15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  <c r="AI739" s="3"/>
      <c r="AJ739" s="3"/>
      <c r="AK739" s="3"/>
      <c r="AL739" s="3"/>
      <c r="AM739" s="3"/>
      <c r="AN739" s="3"/>
      <c r="AO739" s="3"/>
    </row>
    <row r="740" spans="1:41" ht="12.75" customHeight="1" x14ac:dyDescent="0.15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  <c r="AI740" s="3"/>
      <c r="AJ740" s="3"/>
      <c r="AK740" s="3"/>
      <c r="AL740" s="3"/>
      <c r="AM740" s="3"/>
      <c r="AN740" s="3"/>
      <c r="AO740" s="3"/>
    </row>
    <row r="741" spans="1:41" ht="12.75" customHeight="1" x14ac:dyDescent="0.15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  <c r="AI741" s="3"/>
      <c r="AJ741" s="3"/>
      <c r="AK741" s="3"/>
      <c r="AL741" s="3"/>
      <c r="AM741" s="3"/>
      <c r="AN741" s="3"/>
      <c r="AO741" s="3"/>
    </row>
    <row r="742" spans="1:41" ht="12.75" customHeight="1" x14ac:dyDescent="0.15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  <c r="AI742" s="3"/>
      <c r="AJ742" s="3"/>
      <c r="AK742" s="3"/>
      <c r="AL742" s="3"/>
      <c r="AM742" s="3"/>
      <c r="AN742" s="3"/>
      <c r="AO742" s="3"/>
    </row>
    <row r="743" spans="1:41" ht="12.75" customHeight="1" x14ac:dyDescent="0.15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  <c r="AI743" s="3"/>
      <c r="AJ743" s="3"/>
      <c r="AK743" s="3"/>
      <c r="AL743" s="3"/>
      <c r="AM743" s="3"/>
      <c r="AN743" s="3"/>
      <c r="AO743" s="3"/>
    </row>
    <row r="744" spans="1:41" ht="12.75" customHeight="1" x14ac:dyDescent="0.15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  <c r="AI744" s="3"/>
      <c r="AJ744" s="3"/>
      <c r="AK744" s="3"/>
      <c r="AL744" s="3"/>
      <c r="AM744" s="3"/>
      <c r="AN744" s="3"/>
      <c r="AO744" s="3"/>
    </row>
    <row r="745" spans="1:41" ht="12.75" customHeight="1" x14ac:dyDescent="0.1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  <c r="AI745" s="3"/>
      <c r="AJ745" s="3"/>
      <c r="AK745" s="3"/>
      <c r="AL745" s="3"/>
      <c r="AM745" s="3"/>
      <c r="AN745" s="3"/>
      <c r="AO745" s="3"/>
    </row>
    <row r="746" spans="1:41" ht="12.75" customHeight="1" x14ac:dyDescent="0.15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  <c r="AB746" s="3"/>
      <c r="AC746" s="3"/>
      <c r="AD746" s="3"/>
      <c r="AE746" s="3"/>
      <c r="AF746" s="3"/>
      <c r="AG746" s="3"/>
      <c r="AH746" s="3"/>
      <c r="AI746" s="3"/>
      <c r="AJ746" s="3"/>
      <c r="AK746" s="3"/>
      <c r="AL746" s="3"/>
      <c r="AM746" s="3"/>
      <c r="AN746" s="3"/>
      <c r="AO746" s="3"/>
    </row>
    <row r="747" spans="1:41" ht="12.75" customHeight="1" x14ac:dyDescent="0.15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  <c r="AB747" s="3"/>
      <c r="AC747" s="3"/>
      <c r="AD747" s="3"/>
      <c r="AE747" s="3"/>
      <c r="AF747" s="3"/>
      <c r="AG747" s="3"/>
      <c r="AH747" s="3"/>
      <c r="AI747" s="3"/>
      <c r="AJ747" s="3"/>
      <c r="AK747" s="3"/>
      <c r="AL747" s="3"/>
      <c r="AM747" s="3"/>
      <c r="AN747" s="3"/>
      <c r="AO747" s="3"/>
    </row>
    <row r="748" spans="1:41" ht="12.75" customHeight="1" x14ac:dyDescent="0.15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  <c r="AM748" s="3"/>
      <c r="AN748" s="3"/>
      <c r="AO748" s="3"/>
    </row>
    <row r="749" spans="1:41" ht="12.75" customHeight="1" x14ac:dyDescent="0.15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  <c r="AJ749" s="3"/>
      <c r="AK749" s="3"/>
      <c r="AL749" s="3"/>
      <c r="AM749" s="3"/>
      <c r="AN749" s="3"/>
      <c r="AO749" s="3"/>
    </row>
    <row r="750" spans="1:41" ht="12.75" customHeight="1" x14ac:dyDescent="0.15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  <c r="AB750" s="3"/>
      <c r="AC750" s="3"/>
      <c r="AD750" s="3"/>
      <c r="AE750" s="3"/>
      <c r="AF750" s="3"/>
      <c r="AG750" s="3"/>
      <c r="AH750" s="3"/>
      <c r="AI750" s="3"/>
      <c r="AJ750" s="3"/>
      <c r="AK750" s="3"/>
      <c r="AL750" s="3"/>
      <c r="AM750" s="3"/>
      <c r="AN750" s="3"/>
      <c r="AO750" s="3"/>
    </row>
    <row r="751" spans="1:41" ht="12.75" customHeight="1" x14ac:dyDescent="0.15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  <c r="AD751" s="3"/>
      <c r="AE751" s="3"/>
      <c r="AF751" s="3"/>
      <c r="AG751" s="3"/>
      <c r="AH751" s="3"/>
      <c r="AI751" s="3"/>
      <c r="AJ751" s="3"/>
      <c r="AK751" s="3"/>
      <c r="AL751" s="3"/>
      <c r="AM751" s="3"/>
      <c r="AN751" s="3"/>
      <c r="AO751" s="3"/>
    </row>
    <row r="752" spans="1:41" ht="12.75" customHeight="1" x14ac:dyDescent="0.15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  <c r="AI752" s="3"/>
      <c r="AJ752" s="3"/>
      <c r="AK752" s="3"/>
      <c r="AL752" s="3"/>
      <c r="AM752" s="3"/>
      <c r="AN752" s="3"/>
      <c r="AO752" s="3"/>
    </row>
    <row r="753" spans="1:41" ht="12.75" customHeight="1" x14ac:dyDescent="0.15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  <c r="AI753" s="3"/>
      <c r="AJ753" s="3"/>
      <c r="AK753" s="3"/>
      <c r="AL753" s="3"/>
      <c r="AM753" s="3"/>
      <c r="AN753" s="3"/>
      <c r="AO753" s="3"/>
    </row>
    <row r="754" spans="1:41" ht="12.75" customHeight="1" x14ac:dyDescent="0.15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  <c r="AI754" s="3"/>
      <c r="AJ754" s="3"/>
      <c r="AK754" s="3"/>
      <c r="AL754" s="3"/>
      <c r="AM754" s="3"/>
      <c r="AN754" s="3"/>
      <c r="AO754" s="3"/>
    </row>
    <row r="755" spans="1:41" ht="12.75" customHeight="1" x14ac:dyDescent="0.1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  <c r="AI755" s="3"/>
      <c r="AJ755" s="3"/>
      <c r="AK755" s="3"/>
      <c r="AL755" s="3"/>
      <c r="AM755" s="3"/>
      <c r="AN755" s="3"/>
      <c r="AO755" s="3"/>
    </row>
    <row r="756" spans="1:41" ht="12.75" customHeight="1" x14ac:dyDescent="0.15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  <c r="AI756" s="3"/>
      <c r="AJ756" s="3"/>
      <c r="AK756" s="3"/>
      <c r="AL756" s="3"/>
      <c r="AM756" s="3"/>
      <c r="AN756" s="3"/>
      <c r="AO756" s="3"/>
    </row>
    <row r="757" spans="1:41" ht="12.75" customHeight="1" x14ac:dyDescent="0.15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  <c r="AI757" s="3"/>
      <c r="AJ757" s="3"/>
      <c r="AK757" s="3"/>
      <c r="AL757" s="3"/>
      <c r="AM757" s="3"/>
      <c r="AN757" s="3"/>
      <c r="AO757" s="3"/>
    </row>
    <row r="758" spans="1:41" ht="12.75" customHeight="1" x14ac:dyDescent="0.15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</row>
    <row r="759" spans="1:41" ht="12.75" customHeight="1" x14ac:dyDescent="0.15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</row>
    <row r="760" spans="1:41" ht="12.75" customHeight="1" x14ac:dyDescent="0.15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</row>
    <row r="761" spans="1:41" ht="12.75" customHeight="1" x14ac:dyDescent="0.15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  <c r="AK761" s="3"/>
      <c r="AL761" s="3"/>
      <c r="AM761" s="3"/>
      <c r="AN761" s="3"/>
      <c r="AO761" s="3"/>
    </row>
    <row r="762" spans="1:41" ht="12.75" customHeight="1" x14ac:dyDescent="0.15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  <c r="AM762" s="3"/>
      <c r="AN762" s="3"/>
      <c r="AO762" s="3"/>
    </row>
    <row r="763" spans="1:41" ht="12.75" customHeight="1" x14ac:dyDescent="0.15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</row>
    <row r="764" spans="1:41" ht="12.75" customHeight="1" x14ac:dyDescent="0.15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  <c r="AI764" s="3"/>
      <c r="AJ764" s="3"/>
      <c r="AK764" s="3"/>
      <c r="AL764" s="3"/>
      <c r="AM764" s="3"/>
      <c r="AN764" s="3"/>
      <c r="AO764" s="3"/>
    </row>
    <row r="765" spans="1:41" ht="12.75" customHeight="1" x14ac:dyDescent="0.1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  <c r="AI765" s="3"/>
      <c r="AJ765" s="3"/>
      <c r="AK765" s="3"/>
      <c r="AL765" s="3"/>
      <c r="AM765" s="3"/>
      <c r="AN765" s="3"/>
      <c r="AO765" s="3"/>
    </row>
    <row r="766" spans="1:41" ht="12.75" customHeight="1" x14ac:dyDescent="0.15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  <c r="AI766" s="3"/>
      <c r="AJ766" s="3"/>
      <c r="AK766" s="3"/>
      <c r="AL766" s="3"/>
      <c r="AM766" s="3"/>
      <c r="AN766" s="3"/>
      <c r="AO766" s="3"/>
    </row>
    <row r="767" spans="1:41" ht="12.75" customHeight="1" x14ac:dyDescent="0.15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  <c r="AI767" s="3"/>
      <c r="AJ767" s="3"/>
      <c r="AK767" s="3"/>
      <c r="AL767" s="3"/>
      <c r="AM767" s="3"/>
      <c r="AN767" s="3"/>
      <c r="AO767" s="3"/>
    </row>
    <row r="768" spans="1:41" ht="12.75" customHeight="1" x14ac:dyDescent="0.15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  <c r="AI768" s="3"/>
      <c r="AJ768" s="3"/>
      <c r="AK768" s="3"/>
      <c r="AL768" s="3"/>
      <c r="AM768" s="3"/>
      <c r="AN768" s="3"/>
      <c r="AO768" s="3"/>
    </row>
    <row r="769" spans="1:41" ht="12.75" customHeight="1" x14ac:dyDescent="0.15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  <c r="AI769" s="3"/>
      <c r="AJ769" s="3"/>
      <c r="AK769" s="3"/>
      <c r="AL769" s="3"/>
      <c r="AM769" s="3"/>
      <c r="AN769" s="3"/>
      <c r="AO769" s="3"/>
    </row>
    <row r="770" spans="1:41" ht="12.75" customHeight="1" x14ac:dyDescent="0.15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  <c r="AI770" s="3"/>
      <c r="AJ770" s="3"/>
      <c r="AK770" s="3"/>
      <c r="AL770" s="3"/>
      <c r="AM770" s="3"/>
      <c r="AN770" s="3"/>
      <c r="AO770" s="3"/>
    </row>
    <row r="771" spans="1:41" ht="12.75" customHeight="1" x14ac:dyDescent="0.15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  <c r="AI771" s="3"/>
      <c r="AJ771" s="3"/>
      <c r="AK771" s="3"/>
      <c r="AL771" s="3"/>
      <c r="AM771" s="3"/>
      <c r="AN771" s="3"/>
      <c r="AO771" s="3"/>
    </row>
    <row r="772" spans="1:41" ht="12.75" customHeight="1" x14ac:dyDescent="0.15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  <c r="AI772" s="3"/>
      <c r="AJ772" s="3"/>
      <c r="AK772" s="3"/>
      <c r="AL772" s="3"/>
      <c r="AM772" s="3"/>
      <c r="AN772" s="3"/>
      <c r="AO772" s="3"/>
    </row>
    <row r="773" spans="1:41" ht="12.75" customHeight="1" x14ac:dyDescent="0.15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  <c r="AI773" s="3"/>
      <c r="AJ773" s="3"/>
      <c r="AK773" s="3"/>
      <c r="AL773" s="3"/>
      <c r="AM773" s="3"/>
      <c r="AN773" s="3"/>
      <c r="AO773" s="3"/>
    </row>
    <row r="774" spans="1:41" ht="12.75" customHeight="1" x14ac:dyDescent="0.15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  <c r="AI774" s="3"/>
      <c r="AJ774" s="3"/>
      <c r="AK774" s="3"/>
      <c r="AL774" s="3"/>
      <c r="AM774" s="3"/>
      <c r="AN774" s="3"/>
      <c r="AO774" s="3"/>
    </row>
    <row r="775" spans="1:41" ht="12.75" customHeight="1" x14ac:dyDescent="0.1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  <c r="AL775" s="3"/>
      <c r="AM775" s="3"/>
      <c r="AN775" s="3"/>
      <c r="AO775" s="3"/>
    </row>
    <row r="776" spans="1:41" ht="12.75" customHeight="1" x14ac:dyDescent="0.15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  <c r="AI776" s="3"/>
      <c r="AJ776" s="3"/>
      <c r="AK776" s="3"/>
      <c r="AL776" s="3"/>
      <c r="AM776" s="3"/>
      <c r="AN776" s="3"/>
      <c r="AO776" s="3"/>
    </row>
    <row r="777" spans="1:41" ht="12.75" customHeight="1" x14ac:dyDescent="0.15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  <c r="AI777" s="3"/>
      <c r="AJ777" s="3"/>
      <c r="AK777" s="3"/>
      <c r="AL777" s="3"/>
      <c r="AM777" s="3"/>
      <c r="AN777" s="3"/>
      <c r="AO777" s="3"/>
    </row>
    <row r="778" spans="1:41" ht="12.75" customHeight="1" x14ac:dyDescent="0.15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  <c r="AI778" s="3"/>
      <c r="AJ778" s="3"/>
      <c r="AK778" s="3"/>
      <c r="AL778" s="3"/>
      <c r="AM778" s="3"/>
      <c r="AN778" s="3"/>
      <c r="AO778" s="3"/>
    </row>
    <row r="779" spans="1:41" ht="12.75" customHeight="1" x14ac:dyDescent="0.15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  <c r="AB779" s="3"/>
      <c r="AC779" s="3"/>
      <c r="AD779" s="3"/>
      <c r="AE779" s="3"/>
      <c r="AF779" s="3"/>
      <c r="AG779" s="3"/>
      <c r="AH779" s="3"/>
      <c r="AI779" s="3"/>
      <c r="AJ779" s="3"/>
      <c r="AK779" s="3"/>
      <c r="AL779" s="3"/>
      <c r="AM779" s="3"/>
      <c r="AN779" s="3"/>
      <c r="AO779" s="3"/>
    </row>
    <row r="780" spans="1:41" ht="12.75" customHeight="1" x14ac:dyDescent="0.15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  <c r="AI780" s="3"/>
      <c r="AJ780" s="3"/>
      <c r="AK780" s="3"/>
      <c r="AL780" s="3"/>
      <c r="AM780" s="3"/>
      <c r="AN780" s="3"/>
      <c r="AO780" s="3"/>
    </row>
    <row r="781" spans="1:41" ht="12.75" customHeight="1" x14ac:dyDescent="0.15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  <c r="AJ781" s="3"/>
      <c r="AK781" s="3"/>
      <c r="AL781" s="3"/>
      <c r="AM781" s="3"/>
      <c r="AN781" s="3"/>
      <c r="AO781" s="3"/>
    </row>
    <row r="782" spans="1:41" ht="12.75" customHeight="1" x14ac:dyDescent="0.15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  <c r="AI782" s="3"/>
      <c r="AJ782" s="3"/>
      <c r="AK782" s="3"/>
      <c r="AL782" s="3"/>
      <c r="AM782" s="3"/>
      <c r="AN782" s="3"/>
      <c r="AO782" s="3"/>
    </row>
    <row r="783" spans="1:41" ht="12.75" customHeight="1" x14ac:dyDescent="0.15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  <c r="AI783" s="3"/>
      <c r="AJ783" s="3"/>
      <c r="AK783" s="3"/>
      <c r="AL783" s="3"/>
      <c r="AM783" s="3"/>
      <c r="AN783" s="3"/>
      <c r="AO783" s="3"/>
    </row>
    <row r="784" spans="1:41" ht="12.75" customHeight="1" x14ac:dyDescent="0.15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  <c r="AK784" s="3"/>
      <c r="AL784" s="3"/>
      <c r="AM784" s="3"/>
      <c r="AN784" s="3"/>
      <c r="AO784" s="3"/>
    </row>
    <row r="785" spans="1:41" ht="12.75" customHeight="1" x14ac:dyDescent="0.1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</row>
    <row r="786" spans="1:41" ht="12.75" customHeight="1" x14ac:dyDescent="0.15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  <c r="AM786" s="3"/>
      <c r="AN786" s="3"/>
      <c r="AO786" s="3"/>
    </row>
    <row r="787" spans="1:41" ht="12.75" customHeight="1" x14ac:dyDescent="0.15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  <c r="AI787" s="3"/>
      <c r="AJ787" s="3"/>
      <c r="AK787" s="3"/>
      <c r="AL787" s="3"/>
      <c r="AM787" s="3"/>
      <c r="AN787" s="3"/>
      <c r="AO787" s="3"/>
    </row>
    <row r="788" spans="1:41" ht="12.75" customHeight="1" x14ac:dyDescent="0.15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  <c r="AI788" s="3"/>
      <c r="AJ788" s="3"/>
      <c r="AK788" s="3"/>
      <c r="AL788" s="3"/>
      <c r="AM788" s="3"/>
      <c r="AN788" s="3"/>
      <c r="AO788" s="3"/>
    </row>
    <row r="789" spans="1:41" ht="12.75" customHeight="1" x14ac:dyDescent="0.15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  <c r="AI789" s="3"/>
      <c r="AJ789" s="3"/>
      <c r="AK789" s="3"/>
      <c r="AL789" s="3"/>
      <c r="AM789" s="3"/>
      <c r="AN789" s="3"/>
      <c r="AO789" s="3"/>
    </row>
    <row r="790" spans="1:41" ht="12.75" customHeight="1" x14ac:dyDescent="0.15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  <c r="AI790" s="3"/>
      <c r="AJ790" s="3"/>
      <c r="AK790" s="3"/>
      <c r="AL790" s="3"/>
      <c r="AM790" s="3"/>
      <c r="AN790" s="3"/>
      <c r="AO790" s="3"/>
    </row>
    <row r="791" spans="1:41" ht="12.75" customHeight="1" x14ac:dyDescent="0.15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  <c r="AI791" s="3"/>
      <c r="AJ791" s="3"/>
      <c r="AK791" s="3"/>
      <c r="AL791" s="3"/>
      <c r="AM791" s="3"/>
      <c r="AN791" s="3"/>
      <c r="AO791" s="3"/>
    </row>
    <row r="792" spans="1:41" ht="12.75" customHeight="1" x14ac:dyDescent="0.15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  <c r="AI792" s="3"/>
      <c r="AJ792" s="3"/>
      <c r="AK792" s="3"/>
      <c r="AL792" s="3"/>
      <c r="AM792" s="3"/>
      <c r="AN792" s="3"/>
      <c r="AO792" s="3"/>
    </row>
    <row r="793" spans="1:41" ht="12.75" customHeight="1" x14ac:dyDescent="0.15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  <c r="AI793" s="3"/>
      <c r="AJ793" s="3"/>
      <c r="AK793" s="3"/>
      <c r="AL793" s="3"/>
      <c r="AM793" s="3"/>
      <c r="AN793" s="3"/>
      <c r="AO793" s="3"/>
    </row>
    <row r="794" spans="1:41" ht="12.75" customHeight="1" x14ac:dyDescent="0.15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  <c r="AI794" s="3"/>
      <c r="AJ794" s="3"/>
      <c r="AK794" s="3"/>
      <c r="AL794" s="3"/>
      <c r="AM794" s="3"/>
      <c r="AN794" s="3"/>
      <c r="AO794" s="3"/>
    </row>
    <row r="795" spans="1:41" ht="12.75" customHeight="1" x14ac:dyDescent="0.1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  <c r="AI795" s="3"/>
      <c r="AJ795" s="3"/>
      <c r="AK795" s="3"/>
      <c r="AL795" s="3"/>
      <c r="AM795" s="3"/>
      <c r="AN795" s="3"/>
      <c r="AO795" s="3"/>
    </row>
    <row r="796" spans="1:41" ht="12.75" customHeight="1" x14ac:dyDescent="0.15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  <c r="AJ796" s="3"/>
      <c r="AK796" s="3"/>
      <c r="AL796" s="3"/>
      <c r="AM796" s="3"/>
      <c r="AN796" s="3"/>
      <c r="AO796" s="3"/>
    </row>
    <row r="797" spans="1:41" ht="12.75" customHeight="1" x14ac:dyDescent="0.15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  <c r="AI797" s="3"/>
      <c r="AJ797" s="3"/>
      <c r="AK797" s="3"/>
      <c r="AL797" s="3"/>
      <c r="AM797" s="3"/>
      <c r="AN797" s="3"/>
      <c r="AO797" s="3"/>
    </row>
    <row r="798" spans="1:41" ht="12.75" customHeight="1" x14ac:dyDescent="0.15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  <c r="AI798" s="3"/>
      <c r="AJ798" s="3"/>
      <c r="AK798" s="3"/>
      <c r="AL798" s="3"/>
      <c r="AM798" s="3"/>
      <c r="AN798" s="3"/>
      <c r="AO798" s="3"/>
    </row>
    <row r="799" spans="1:41" ht="12.75" customHeight="1" x14ac:dyDescent="0.15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  <c r="AK799" s="3"/>
      <c r="AL799" s="3"/>
      <c r="AM799" s="3"/>
      <c r="AN799" s="3"/>
      <c r="AO799" s="3"/>
    </row>
    <row r="800" spans="1:41" ht="12.75" customHeight="1" x14ac:dyDescent="0.15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  <c r="AI800" s="3"/>
      <c r="AJ800" s="3"/>
      <c r="AK800" s="3"/>
      <c r="AL800" s="3"/>
      <c r="AM800" s="3"/>
      <c r="AN800" s="3"/>
      <c r="AO800" s="3"/>
    </row>
    <row r="801" spans="1:41" ht="12.75" customHeight="1" x14ac:dyDescent="0.15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  <c r="AI801" s="3"/>
      <c r="AJ801" s="3"/>
      <c r="AK801" s="3"/>
      <c r="AL801" s="3"/>
      <c r="AM801" s="3"/>
      <c r="AN801" s="3"/>
      <c r="AO801" s="3"/>
    </row>
    <row r="802" spans="1:41" ht="12.75" customHeight="1" x14ac:dyDescent="0.15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  <c r="AD802" s="3"/>
      <c r="AE802" s="3"/>
      <c r="AF802" s="3"/>
      <c r="AG802" s="3"/>
      <c r="AH802" s="3"/>
      <c r="AI802" s="3"/>
      <c r="AJ802" s="3"/>
      <c r="AK802" s="3"/>
      <c r="AL802" s="3"/>
      <c r="AM802" s="3"/>
      <c r="AN802" s="3"/>
      <c r="AO802" s="3"/>
    </row>
    <row r="803" spans="1:41" ht="12.75" customHeight="1" x14ac:dyDescent="0.15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  <c r="AF803" s="3"/>
      <c r="AG803" s="3"/>
      <c r="AH803" s="3"/>
      <c r="AI803" s="3"/>
      <c r="AJ803" s="3"/>
      <c r="AK803" s="3"/>
      <c r="AL803" s="3"/>
      <c r="AM803" s="3"/>
      <c r="AN803" s="3"/>
      <c r="AO803" s="3"/>
    </row>
    <row r="804" spans="1:41" ht="12.75" customHeight="1" x14ac:dyDescent="0.15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  <c r="AI804" s="3"/>
      <c r="AJ804" s="3"/>
      <c r="AK804" s="3"/>
      <c r="AL804" s="3"/>
      <c r="AM804" s="3"/>
      <c r="AN804" s="3"/>
      <c r="AO804" s="3"/>
    </row>
    <row r="805" spans="1:41" ht="12.75" customHeight="1" x14ac:dyDescent="0.1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  <c r="AK805" s="3"/>
      <c r="AL805" s="3"/>
      <c r="AM805" s="3"/>
      <c r="AN805" s="3"/>
      <c r="AO805" s="3"/>
    </row>
    <row r="806" spans="1:41" ht="12.75" customHeight="1" x14ac:dyDescent="0.15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  <c r="AI806" s="3"/>
      <c r="AJ806" s="3"/>
      <c r="AK806" s="3"/>
      <c r="AL806" s="3"/>
      <c r="AM806" s="3"/>
      <c r="AN806" s="3"/>
      <c r="AO806" s="3"/>
    </row>
    <row r="807" spans="1:41" ht="12.75" customHeight="1" x14ac:dyDescent="0.15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  <c r="AD807" s="3"/>
      <c r="AE807" s="3"/>
      <c r="AF807" s="3"/>
      <c r="AG807" s="3"/>
      <c r="AH807" s="3"/>
      <c r="AI807" s="3"/>
      <c r="AJ807" s="3"/>
      <c r="AK807" s="3"/>
      <c r="AL807" s="3"/>
      <c r="AM807" s="3"/>
      <c r="AN807" s="3"/>
      <c r="AO807" s="3"/>
    </row>
    <row r="808" spans="1:41" ht="12.75" customHeight="1" x14ac:dyDescent="0.15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  <c r="AB808" s="3"/>
      <c r="AC808" s="3"/>
      <c r="AD808" s="3"/>
      <c r="AE808" s="3"/>
      <c r="AF808" s="3"/>
      <c r="AG808" s="3"/>
      <c r="AH808" s="3"/>
      <c r="AI808" s="3"/>
      <c r="AJ808" s="3"/>
      <c r="AK808" s="3"/>
      <c r="AL808" s="3"/>
      <c r="AM808" s="3"/>
      <c r="AN808" s="3"/>
      <c r="AO808" s="3"/>
    </row>
    <row r="809" spans="1:41" ht="12.75" customHeight="1" x14ac:dyDescent="0.15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  <c r="AI809" s="3"/>
      <c r="AJ809" s="3"/>
      <c r="AK809" s="3"/>
      <c r="AL809" s="3"/>
      <c r="AM809" s="3"/>
      <c r="AN809" s="3"/>
      <c r="AO809" s="3"/>
    </row>
    <row r="810" spans="1:41" ht="12.75" customHeight="1" x14ac:dyDescent="0.15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</row>
    <row r="811" spans="1:41" ht="12.75" customHeight="1" x14ac:dyDescent="0.15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  <c r="AN811" s="3"/>
      <c r="AO811" s="3"/>
    </row>
    <row r="812" spans="1:41" ht="12.75" customHeight="1" x14ac:dyDescent="0.15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  <c r="AI812" s="3"/>
      <c r="AJ812" s="3"/>
      <c r="AK812" s="3"/>
      <c r="AL812" s="3"/>
      <c r="AM812" s="3"/>
      <c r="AN812" s="3"/>
      <c r="AO812" s="3"/>
    </row>
    <row r="813" spans="1:41" ht="12.75" customHeight="1" x14ac:dyDescent="0.15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  <c r="AI813" s="3"/>
      <c r="AJ813" s="3"/>
      <c r="AK813" s="3"/>
      <c r="AL813" s="3"/>
      <c r="AM813" s="3"/>
      <c r="AN813" s="3"/>
      <c r="AO813" s="3"/>
    </row>
    <row r="814" spans="1:41" ht="12.75" customHeight="1" x14ac:dyDescent="0.15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  <c r="AJ814" s="3"/>
      <c r="AK814" s="3"/>
      <c r="AL814" s="3"/>
      <c r="AM814" s="3"/>
      <c r="AN814" s="3"/>
      <c r="AO814" s="3"/>
    </row>
    <row r="815" spans="1:41" ht="12.75" customHeight="1" x14ac:dyDescent="0.1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  <c r="AM815" s="3"/>
      <c r="AN815" s="3"/>
      <c r="AO815" s="3"/>
    </row>
    <row r="816" spans="1:41" ht="12.75" customHeight="1" x14ac:dyDescent="0.15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  <c r="AK816" s="3"/>
      <c r="AL816" s="3"/>
      <c r="AM816" s="3"/>
      <c r="AN816" s="3"/>
      <c r="AO816" s="3"/>
    </row>
    <row r="817" spans="1:41" ht="12.75" customHeight="1" x14ac:dyDescent="0.15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  <c r="AM817" s="3"/>
      <c r="AN817" s="3"/>
      <c r="AO817" s="3"/>
    </row>
    <row r="818" spans="1:41" ht="12.75" customHeight="1" x14ac:dyDescent="0.15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  <c r="AM818" s="3"/>
      <c r="AN818" s="3"/>
      <c r="AO818" s="3"/>
    </row>
    <row r="819" spans="1:41" ht="12.75" customHeight="1" x14ac:dyDescent="0.15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  <c r="AI819" s="3"/>
      <c r="AJ819" s="3"/>
      <c r="AK819" s="3"/>
      <c r="AL819" s="3"/>
      <c r="AM819" s="3"/>
      <c r="AN819" s="3"/>
      <c r="AO819" s="3"/>
    </row>
    <row r="820" spans="1:41" ht="12.75" customHeight="1" x14ac:dyDescent="0.15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  <c r="AI820" s="3"/>
      <c r="AJ820" s="3"/>
      <c r="AK820" s="3"/>
      <c r="AL820" s="3"/>
      <c r="AM820" s="3"/>
      <c r="AN820" s="3"/>
      <c r="AO820" s="3"/>
    </row>
    <row r="821" spans="1:41" ht="12.75" customHeight="1" x14ac:dyDescent="0.15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  <c r="AI821" s="3"/>
      <c r="AJ821" s="3"/>
      <c r="AK821" s="3"/>
      <c r="AL821" s="3"/>
      <c r="AM821" s="3"/>
      <c r="AN821" s="3"/>
      <c r="AO821" s="3"/>
    </row>
    <row r="822" spans="1:41" ht="12.75" customHeight="1" x14ac:dyDescent="0.15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  <c r="AI822" s="3"/>
      <c r="AJ822" s="3"/>
      <c r="AK822" s="3"/>
      <c r="AL822" s="3"/>
      <c r="AM822" s="3"/>
      <c r="AN822" s="3"/>
      <c r="AO822" s="3"/>
    </row>
    <row r="823" spans="1:41" ht="12.75" customHeight="1" x14ac:dyDescent="0.15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  <c r="AM823" s="3"/>
      <c r="AN823" s="3"/>
      <c r="AO823" s="3"/>
    </row>
    <row r="824" spans="1:41" ht="12.75" customHeight="1" x14ac:dyDescent="0.15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  <c r="AL824" s="3"/>
      <c r="AM824" s="3"/>
      <c r="AN824" s="3"/>
      <c r="AO824" s="3"/>
    </row>
    <row r="825" spans="1:41" ht="12.75" customHeight="1" x14ac:dyDescent="0.1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  <c r="AI825" s="3"/>
      <c r="AJ825" s="3"/>
      <c r="AK825" s="3"/>
      <c r="AL825" s="3"/>
      <c r="AM825" s="3"/>
      <c r="AN825" s="3"/>
      <c r="AO825" s="3"/>
    </row>
    <row r="826" spans="1:41" ht="12.75" customHeight="1" x14ac:dyDescent="0.15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  <c r="AI826" s="3"/>
      <c r="AJ826" s="3"/>
      <c r="AK826" s="3"/>
      <c r="AL826" s="3"/>
      <c r="AM826" s="3"/>
      <c r="AN826" s="3"/>
      <c r="AO826" s="3"/>
    </row>
    <row r="827" spans="1:41" ht="12.75" customHeight="1" x14ac:dyDescent="0.15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  <c r="AL827" s="3"/>
      <c r="AM827" s="3"/>
      <c r="AN827" s="3"/>
      <c r="AO827" s="3"/>
    </row>
    <row r="828" spans="1:41" ht="12.75" customHeight="1" x14ac:dyDescent="0.15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  <c r="AK828" s="3"/>
      <c r="AL828" s="3"/>
      <c r="AM828" s="3"/>
      <c r="AN828" s="3"/>
      <c r="AO828" s="3"/>
    </row>
    <row r="829" spans="1:41" ht="12.75" customHeight="1" x14ac:dyDescent="0.15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  <c r="AI829" s="3"/>
      <c r="AJ829" s="3"/>
      <c r="AK829" s="3"/>
      <c r="AL829" s="3"/>
      <c r="AM829" s="3"/>
      <c r="AN829" s="3"/>
      <c r="AO829" s="3"/>
    </row>
    <row r="830" spans="1:41" ht="12.75" customHeight="1" x14ac:dyDescent="0.15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  <c r="AI830" s="3"/>
      <c r="AJ830" s="3"/>
      <c r="AK830" s="3"/>
      <c r="AL830" s="3"/>
      <c r="AM830" s="3"/>
      <c r="AN830" s="3"/>
      <c r="AO830" s="3"/>
    </row>
    <row r="831" spans="1:41" ht="12.75" customHeight="1" x14ac:dyDescent="0.15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  <c r="AI831" s="3"/>
      <c r="AJ831" s="3"/>
      <c r="AK831" s="3"/>
      <c r="AL831" s="3"/>
      <c r="AM831" s="3"/>
      <c r="AN831" s="3"/>
      <c r="AO831" s="3"/>
    </row>
    <row r="832" spans="1:41" ht="12.75" customHeight="1" x14ac:dyDescent="0.15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  <c r="AB832" s="3"/>
      <c r="AC832" s="3"/>
      <c r="AD832" s="3"/>
      <c r="AE832" s="3"/>
      <c r="AF832" s="3"/>
      <c r="AG832" s="3"/>
      <c r="AH832" s="3"/>
      <c r="AI832" s="3"/>
      <c r="AJ832" s="3"/>
      <c r="AK832" s="3"/>
      <c r="AL832" s="3"/>
      <c r="AM832" s="3"/>
      <c r="AN832" s="3"/>
      <c r="AO832" s="3"/>
    </row>
    <row r="833" spans="1:41" ht="12.75" customHeight="1" x14ac:dyDescent="0.15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  <c r="AI833" s="3"/>
      <c r="AJ833" s="3"/>
      <c r="AK833" s="3"/>
      <c r="AL833" s="3"/>
      <c r="AM833" s="3"/>
      <c r="AN833" s="3"/>
      <c r="AO833" s="3"/>
    </row>
    <row r="834" spans="1:41" ht="12.75" customHeight="1" x14ac:dyDescent="0.15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  <c r="AI834" s="3"/>
      <c r="AJ834" s="3"/>
      <c r="AK834" s="3"/>
      <c r="AL834" s="3"/>
      <c r="AM834" s="3"/>
      <c r="AN834" s="3"/>
      <c r="AO834" s="3"/>
    </row>
    <row r="835" spans="1:41" ht="12.75" customHeight="1" x14ac:dyDescent="0.1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  <c r="AI835" s="3"/>
      <c r="AJ835" s="3"/>
      <c r="AK835" s="3"/>
      <c r="AL835" s="3"/>
      <c r="AM835" s="3"/>
      <c r="AN835" s="3"/>
      <c r="AO835" s="3"/>
    </row>
    <row r="836" spans="1:41" ht="12.75" customHeight="1" x14ac:dyDescent="0.15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</row>
    <row r="837" spans="1:41" ht="12.75" customHeight="1" x14ac:dyDescent="0.15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  <c r="AM837" s="3"/>
      <c r="AN837" s="3"/>
      <c r="AO837" s="3"/>
    </row>
    <row r="838" spans="1:41" ht="12.75" customHeight="1" x14ac:dyDescent="0.15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  <c r="AI838" s="3"/>
      <c r="AJ838" s="3"/>
      <c r="AK838" s="3"/>
      <c r="AL838" s="3"/>
      <c r="AM838" s="3"/>
      <c r="AN838" s="3"/>
      <c r="AO838" s="3"/>
    </row>
    <row r="839" spans="1:41" ht="12.75" customHeight="1" x14ac:dyDescent="0.15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  <c r="AI839" s="3"/>
      <c r="AJ839" s="3"/>
      <c r="AK839" s="3"/>
      <c r="AL839" s="3"/>
      <c r="AM839" s="3"/>
      <c r="AN839" s="3"/>
      <c r="AO839" s="3"/>
    </row>
    <row r="840" spans="1:41" ht="12.75" customHeight="1" x14ac:dyDescent="0.15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  <c r="AI840" s="3"/>
      <c r="AJ840" s="3"/>
      <c r="AK840" s="3"/>
      <c r="AL840" s="3"/>
      <c r="AM840" s="3"/>
      <c r="AN840" s="3"/>
      <c r="AO840" s="3"/>
    </row>
    <row r="841" spans="1:41" ht="12.75" customHeight="1" x14ac:dyDescent="0.15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  <c r="AK841" s="3"/>
      <c r="AL841" s="3"/>
      <c r="AM841" s="3"/>
      <c r="AN841" s="3"/>
      <c r="AO841" s="3"/>
    </row>
    <row r="842" spans="1:41" ht="12.75" customHeight="1" x14ac:dyDescent="0.15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  <c r="AI842" s="3"/>
      <c r="AJ842" s="3"/>
      <c r="AK842" s="3"/>
      <c r="AL842" s="3"/>
      <c r="AM842" s="3"/>
      <c r="AN842" s="3"/>
      <c r="AO842" s="3"/>
    </row>
    <row r="843" spans="1:41" ht="12.75" customHeight="1" x14ac:dyDescent="0.15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  <c r="AB843" s="3"/>
      <c r="AC843" s="3"/>
      <c r="AD843" s="3"/>
      <c r="AE843" s="3"/>
      <c r="AF843" s="3"/>
      <c r="AG843" s="3"/>
      <c r="AH843" s="3"/>
      <c r="AI843" s="3"/>
      <c r="AJ843" s="3"/>
      <c r="AK843" s="3"/>
      <c r="AL843" s="3"/>
      <c r="AM843" s="3"/>
      <c r="AN843" s="3"/>
      <c r="AO843" s="3"/>
    </row>
    <row r="844" spans="1:41" ht="12.75" customHeight="1" x14ac:dyDescent="0.15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  <c r="AI844" s="3"/>
      <c r="AJ844" s="3"/>
      <c r="AK844" s="3"/>
      <c r="AL844" s="3"/>
      <c r="AM844" s="3"/>
      <c r="AN844" s="3"/>
      <c r="AO844" s="3"/>
    </row>
    <row r="845" spans="1:41" ht="12.75" customHeight="1" x14ac:dyDescent="0.1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  <c r="AK845" s="3"/>
      <c r="AL845" s="3"/>
      <c r="AM845" s="3"/>
      <c r="AN845" s="3"/>
      <c r="AO845" s="3"/>
    </row>
    <row r="846" spans="1:41" ht="12.75" customHeight="1" x14ac:dyDescent="0.15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  <c r="AI846" s="3"/>
      <c r="AJ846" s="3"/>
      <c r="AK846" s="3"/>
      <c r="AL846" s="3"/>
      <c r="AM846" s="3"/>
      <c r="AN846" s="3"/>
      <c r="AO846" s="3"/>
    </row>
    <row r="847" spans="1:41" ht="12.75" customHeight="1" x14ac:dyDescent="0.15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  <c r="AB847" s="3"/>
      <c r="AC847" s="3"/>
      <c r="AD847" s="3"/>
      <c r="AE847" s="3"/>
      <c r="AF847" s="3"/>
      <c r="AG847" s="3"/>
      <c r="AH847" s="3"/>
      <c r="AI847" s="3"/>
      <c r="AJ847" s="3"/>
      <c r="AK847" s="3"/>
      <c r="AL847" s="3"/>
      <c r="AM847" s="3"/>
      <c r="AN847" s="3"/>
      <c r="AO847" s="3"/>
    </row>
    <row r="848" spans="1:41" ht="12.75" customHeight="1" x14ac:dyDescent="0.15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  <c r="AD848" s="3"/>
      <c r="AE848" s="3"/>
      <c r="AF848" s="3"/>
      <c r="AG848" s="3"/>
      <c r="AH848" s="3"/>
      <c r="AI848" s="3"/>
      <c r="AJ848" s="3"/>
      <c r="AK848" s="3"/>
      <c r="AL848" s="3"/>
      <c r="AM848" s="3"/>
      <c r="AN848" s="3"/>
      <c r="AO848" s="3"/>
    </row>
    <row r="849" spans="1:41" ht="12.75" customHeight="1" x14ac:dyDescent="0.15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  <c r="AI849" s="3"/>
      <c r="AJ849" s="3"/>
      <c r="AK849" s="3"/>
      <c r="AL849" s="3"/>
      <c r="AM849" s="3"/>
      <c r="AN849" s="3"/>
      <c r="AO849" s="3"/>
    </row>
    <row r="850" spans="1:41" ht="12.75" customHeight="1" x14ac:dyDescent="0.15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  <c r="AI850" s="3"/>
      <c r="AJ850" s="3"/>
      <c r="AK850" s="3"/>
      <c r="AL850" s="3"/>
      <c r="AM850" s="3"/>
      <c r="AN850" s="3"/>
      <c r="AO850" s="3"/>
    </row>
    <row r="851" spans="1:41" ht="12.75" customHeight="1" x14ac:dyDescent="0.15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  <c r="AI851" s="3"/>
      <c r="AJ851" s="3"/>
      <c r="AK851" s="3"/>
      <c r="AL851" s="3"/>
      <c r="AM851" s="3"/>
      <c r="AN851" s="3"/>
      <c r="AO851" s="3"/>
    </row>
    <row r="852" spans="1:41" ht="12.75" customHeight="1" x14ac:dyDescent="0.15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  <c r="AI852" s="3"/>
      <c r="AJ852" s="3"/>
      <c r="AK852" s="3"/>
      <c r="AL852" s="3"/>
      <c r="AM852" s="3"/>
      <c r="AN852" s="3"/>
      <c r="AO852" s="3"/>
    </row>
    <row r="853" spans="1:41" ht="12.75" customHeight="1" x14ac:dyDescent="0.15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  <c r="AD853" s="3"/>
      <c r="AE853" s="3"/>
      <c r="AF853" s="3"/>
      <c r="AG853" s="3"/>
      <c r="AH853" s="3"/>
      <c r="AI853" s="3"/>
      <c r="AJ853" s="3"/>
      <c r="AK853" s="3"/>
      <c r="AL853" s="3"/>
      <c r="AM853" s="3"/>
      <c r="AN853" s="3"/>
      <c r="AO853" s="3"/>
    </row>
    <row r="854" spans="1:41" ht="12.75" customHeight="1" x14ac:dyDescent="0.15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  <c r="AB854" s="3"/>
      <c r="AC854" s="3"/>
      <c r="AD854" s="3"/>
      <c r="AE854" s="3"/>
      <c r="AF854" s="3"/>
      <c r="AG854" s="3"/>
      <c r="AH854" s="3"/>
      <c r="AI854" s="3"/>
      <c r="AJ854" s="3"/>
      <c r="AK854" s="3"/>
      <c r="AL854" s="3"/>
      <c r="AM854" s="3"/>
      <c r="AN854" s="3"/>
      <c r="AO854" s="3"/>
    </row>
    <row r="855" spans="1:41" ht="12.75" customHeight="1" x14ac:dyDescent="0.1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  <c r="AI855" s="3"/>
      <c r="AJ855" s="3"/>
      <c r="AK855" s="3"/>
      <c r="AL855" s="3"/>
      <c r="AM855" s="3"/>
      <c r="AN855" s="3"/>
      <c r="AO855" s="3"/>
    </row>
    <row r="856" spans="1:41" ht="12.75" customHeight="1" x14ac:dyDescent="0.15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  <c r="AI856" s="3"/>
      <c r="AJ856" s="3"/>
      <c r="AK856" s="3"/>
      <c r="AL856" s="3"/>
      <c r="AM856" s="3"/>
      <c r="AN856" s="3"/>
      <c r="AO856" s="3"/>
    </row>
    <row r="857" spans="1:41" ht="12.75" customHeight="1" x14ac:dyDescent="0.15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  <c r="AD857" s="3"/>
      <c r="AE857" s="3"/>
      <c r="AF857" s="3"/>
      <c r="AG857" s="3"/>
      <c r="AH857" s="3"/>
      <c r="AI857" s="3"/>
      <c r="AJ857" s="3"/>
      <c r="AK857" s="3"/>
      <c r="AL857" s="3"/>
      <c r="AM857" s="3"/>
      <c r="AN857" s="3"/>
      <c r="AO857" s="3"/>
    </row>
    <row r="858" spans="1:41" ht="12.75" customHeight="1" x14ac:dyDescent="0.15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  <c r="AE858" s="3"/>
      <c r="AF858" s="3"/>
      <c r="AG858" s="3"/>
      <c r="AH858" s="3"/>
      <c r="AI858" s="3"/>
      <c r="AJ858" s="3"/>
      <c r="AK858" s="3"/>
      <c r="AL858" s="3"/>
      <c r="AM858" s="3"/>
      <c r="AN858" s="3"/>
      <c r="AO858" s="3"/>
    </row>
    <row r="859" spans="1:41" ht="12.75" customHeight="1" x14ac:dyDescent="0.15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  <c r="AI859" s="3"/>
      <c r="AJ859" s="3"/>
      <c r="AK859" s="3"/>
      <c r="AL859" s="3"/>
      <c r="AM859" s="3"/>
      <c r="AN859" s="3"/>
      <c r="AO859" s="3"/>
    </row>
    <row r="860" spans="1:41" ht="12.75" customHeight="1" x14ac:dyDescent="0.15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  <c r="AI860" s="3"/>
      <c r="AJ860" s="3"/>
      <c r="AK860" s="3"/>
      <c r="AL860" s="3"/>
      <c r="AM860" s="3"/>
      <c r="AN860" s="3"/>
      <c r="AO860" s="3"/>
    </row>
    <row r="861" spans="1:41" ht="12.75" customHeight="1" x14ac:dyDescent="0.15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  <c r="AD861" s="3"/>
      <c r="AE861" s="3"/>
      <c r="AF861" s="3"/>
      <c r="AG861" s="3"/>
      <c r="AH861" s="3"/>
      <c r="AI861" s="3"/>
      <c r="AJ861" s="3"/>
      <c r="AK861" s="3"/>
      <c r="AL861" s="3"/>
      <c r="AM861" s="3"/>
      <c r="AN861" s="3"/>
      <c r="AO861" s="3"/>
    </row>
    <row r="862" spans="1:41" ht="12.75" customHeight="1" x14ac:dyDescent="0.15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  <c r="AI862" s="3"/>
      <c r="AJ862" s="3"/>
      <c r="AK862" s="3"/>
      <c r="AL862" s="3"/>
      <c r="AM862" s="3"/>
      <c r="AN862" s="3"/>
      <c r="AO862" s="3"/>
    </row>
    <row r="863" spans="1:41" ht="12.75" customHeight="1" x14ac:dyDescent="0.15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  <c r="AI863" s="3"/>
      <c r="AJ863" s="3"/>
      <c r="AK863" s="3"/>
      <c r="AL863" s="3"/>
      <c r="AM863" s="3"/>
      <c r="AN863" s="3"/>
      <c r="AO863" s="3"/>
    </row>
    <row r="864" spans="1:41" ht="12.75" customHeight="1" x14ac:dyDescent="0.15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  <c r="AD864" s="3"/>
      <c r="AE864" s="3"/>
      <c r="AF864" s="3"/>
      <c r="AG864" s="3"/>
      <c r="AH864" s="3"/>
      <c r="AI864" s="3"/>
      <c r="AJ864" s="3"/>
      <c r="AK864" s="3"/>
      <c r="AL864" s="3"/>
      <c r="AM864" s="3"/>
      <c r="AN864" s="3"/>
      <c r="AO864" s="3"/>
    </row>
    <row r="865" spans="1:41" ht="12.75" customHeight="1" x14ac:dyDescent="0.1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  <c r="AB865" s="3"/>
      <c r="AC865" s="3"/>
      <c r="AD865" s="3"/>
      <c r="AE865" s="3"/>
      <c r="AF865" s="3"/>
      <c r="AG865" s="3"/>
      <c r="AH865" s="3"/>
      <c r="AI865" s="3"/>
      <c r="AJ865" s="3"/>
      <c r="AK865" s="3"/>
      <c r="AL865" s="3"/>
      <c r="AM865" s="3"/>
      <c r="AN865" s="3"/>
      <c r="AO865" s="3"/>
    </row>
    <row r="866" spans="1:41" ht="12.75" customHeight="1" x14ac:dyDescent="0.15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  <c r="AD866" s="3"/>
      <c r="AE866" s="3"/>
      <c r="AF866" s="3"/>
      <c r="AG866" s="3"/>
      <c r="AH866" s="3"/>
      <c r="AI866" s="3"/>
      <c r="AJ866" s="3"/>
      <c r="AK866" s="3"/>
      <c r="AL866" s="3"/>
      <c r="AM866" s="3"/>
      <c r="AN866" s="3"/>
      <c r="AO866" s="3"/>
    </row>
    <row r="867" spans="1:41" ht="12.75" customHeight="1" x14ac:dyDescent="0.15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  <c r="AI867" s="3"/>
      <c r="AJ867" s="3"/>
      <c r="AK867" s="3"/>
      <c r="AL867" s="3"/>
      <c r="AM867" s="3"/>
      <c r="AN867" s="3"/>
      <c r="AO867" s="3"/>
    </row>
    <row r="868" spans="1:41" ht="12.75" customHeight="1" x14ac:dyDescent="0.15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  <c r="AI868" s="3"/>
      <c r="AJ868" s="3"/>
      <c r="AK868" s="3"/>
      <c r="AL868" s="3"/>
      <c r="AM868" s="3"/>
      <c r="AN868" s="3"/>
      <c r="AO868" s="3"/>
    </row>
    <row r="869" spans="1:41" ht="12.75" customHeight="1" x14ac:dyDescent="0.15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  <c r="AI869" s="3"/>
      <c r="AJ869" s="3"/>
      <c r="AK869" s="3"/>
      <c r="AL869" s="3"/>
      <c r="AM869" s="3"/>
      <c r="AN869" s="3"/>
      <c r="AO869" s="3"/>
    </row>
    <row r="870" spans="1:41" ht="12.75" customHeight="1" x14ac:dyDescent="0.15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  <c r="AD870" s="3"/>
      <c r="AE870" s="3"/>
      <c r="AF870" s="3"/>
      <c r="AG870" s="3"/>
      <c r="AH870" s="3"/>
      <c r="AI870" s="3"/>
      <c r="AJ870" s="3"/>
      <c r="AK870" s="3"/>
      <c r="AL870" s="3"/>
      <c r="AM870" s="3"/>
      <c r="AN870" s="3"/>
      <c r="AO870" s="3"/>
    </row>
    <row r="871" spans="1:41" ht="12.75" customHeight="1" x14ac:dyDescent="0.15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  <c r="AH871" s="3"/>
      <c r="AI871" s="3"/>
      <c r="AJ871" s="3"/>
      <c r="AK871" s="3"/>
      <c r="AL871" s="3"/>
      <c r="AM871" s="3"/>
      <c r="AN871" s="3"/>
      <c r="AO871" s="3"/>
    </row>
    <row r="872" spans="1:41" ht="12.75" customHeight="1" x14ac:dyDescent="0.15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  <c r="AI872" s="3"/>
      <c r="AJ872" s="3"/>
      <c r="AK872" s="3"/>
      <c r="AL872" s="3"/>
      <c r="AM872" s="3"/>
      <c r="AN872" s="3"/>
      <c r="AO872" s="3"/>
    </row>
    <row r="873" spans="1:41" ht="12.75" customHeight="1" x14ac:dyDescent="0.15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  <c r="AI873" s="3"/>
      <c r="AJ873" s="3"/>
      <c r="AK873" s="3"/>
      <c r="AL873" s="3"/>
      <c r="AM873" s="3"/>
      <c r="AN873" s="3"/>
      <c r="AO873" s="3"/>
    </row>
    <row r="874" spans="1:41" ht="12.75" customHeight="1" x14ac:dyDescent="0.15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  <c r="AI874" s="3"/>
      <c r="AJ874" s="3"/>
      <c r="AK874" s="3"/>
      <c r="AL874" s="3"/>
      <c r="AM874" s="3"/>
      <c r="AN874" s="3"/>
      <c r="AO874" s="3"/>
    </row>
    <row r="875" spans="1:41" ht="12.75" customHeight="1" x14ac:dyDescent="0.1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  <c r="AI875" s="3"/>
      <c r="AJ875" s="3"/>
      <c r="AK875" s="3"/>
      <c r="AL875" s="3"/>
      <c r="AM875" s="3"/>
      <c r="AN875" s="3"/>
      <c r="AO875" s="3"/>
    </row>
    <row r="876" spans="1:41" ht="12.75" customHeight="1" x14ac:dyDescent="0.15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  <c r="AI876" s="3"/>
      <c r="AJ876" s="3"/>
      <c r="AK876" s="3"/>
      <c r="AL876" s="3"/>
      <c r="AM876" s="3"/>
      <c r="AN876" s="3"/>
      <c r="AO876" s="3"/>
    </row>
    <row r="877" spans="1:41" ht="12.75" customHeight="1" x14ac:dyDescent="0.15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  <c r="AD877" s="3"/>
      <c r="AE877" s="3"/>
      <c r="AF877" s="3"/>
      <c r="AG877" s="3"/>
      <c r="AH877" s="3"/>
      <c r="AI877" s="3"/>
      <c r="AJ877" s="3"/>
      <c r="AK877" s="3"/>
      <c r="AL877" s="3"/>
      <c r="AM877" s="3"/>
      <c r="AN877" s="3"/>
      <c r="AO877" s="3"/>
    </row>
    <row r="878" spans="1:41" ht="12.75" customHeight="1" x14ac:dyDescent="0.15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  <c r="AB878" s="3"/>
      <c r="AC878" s="3"/>
      <c r="AD878" s="3"/>
      <c r="AE878" s="3"/>
      <c r="AF878" s="3"/>
      <c r="AG878" s="3"/>
      <c r="AH878" s="3"/>
      <c r="AI878" s="3"/>
      <c r="AJ878" s="3"/>
      <c r="AK878" s="3"/>
      <c r="AL878" s="3"/>
      <c r="AM878" s="3"/>
      <c r="AN878" s="3"/>
      <c r="AO878" s="3"/>
    </row>
    <row r="879" spans="1:41" ht="12.75" customHeight="1" x14ac:dyDescent="0.15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  <c r="AI879" s="3"/>
      <c r="AJ879" s="3"/>
      <c r="AK879" s="3"/>
      <c r="AL879" s="3"/>
      <c r="AM879" s="3"/>
      <c r="AN879" s="3"/>
      <c r="AO879" s="3"/>
    </row>
    <row r="880" spans="1:41" ht="12.75" customHeight="1" x14ac:dyDescent="0.15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  <c r="AI880" s="3"/>
      <c r="AJ880" s="3"/>
      <c r="AK880" s="3"/>
      <c r="AL880" s="3"/>
      <c r="AM880" s="3"/>
      <c r="AN880" s="3"/>
      <c r="AO880" s="3"/>
    </row>
    <row r="881" spans="1:41" ht="12.75" customHeight="1" x14ac:dyDescent="0.15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  <c r="AI881" s="3"/>
      <c r="AJ881" s="3"/>
      <c r="AK881" s="3"/>
      <c r="AL881" s="3"/>
      <c r="AM881" s="3"/>
      <c r="AN881" s="3"/>
      <c r="AO881" s="3"/>
    </row>
    <row r="882" spans="1:41" ht="12.75" customHeight="1" x14ac:dyDescent="0.15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  <c r="AB882" s="3"/>
      <c r="AC882" s="3"/>
      <c r="AD882" s="3"/>
      <c r="AE882" s="3"/>
      <c r="AF882" s="3"/>
      <c r="AG882" s="3"/>
      <c r="AH882" s="3"/>
      <c r="AI882" s="3"/>
      <c r="AJ882" s="3"/>
      <c r="AK882" s="3"/>
      <c r="AL882" s="3"/>
      <c r="AM882" s="3"/>
      <c r="AN882" s="3"/>
      <c r="AO882" s="3"/>
    </row>
    <row r="883" spans="1:41" ht="12.75" customHeight="1" x14ac:dyDescent="0.15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  <c r="AD883" s="3"/>
      <c r="AE883" s="3"/>
      <c r="AF883" s="3"/>
      <c r="AG883" s="3"/>
      <c r="AH883" s="3"/>
      <c r="AI883" s="3"/>
      <c r="AJ883" s="3"/>
      <c r="AK883" s="3"/>
      <c r="AL883" s="3"/>
      <c r="AM883" s="3"/>
      <c r="AN883" s="3"/>
      <c r="AO883" s="3"/>
    </row>
    <row r="884" spans="1:41" ht="12.75" customHeight="1" x14ac:dyDescent="0.15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  <c r="AD884" s="3"/>
      <c r="AE884" s="3"/>
      <c r="AF884" s="3"/>
      <c r="AG884" s="3"/>
      <c r="AH884" s="3"/>
      <c r="AI884" s="3"/>
      <c r="AJ884" s="3"/>
      <c r="AK884" s="3"/>
      <c r="AL884" s="3"/>
      <c r="AM884" s="3"/>
      <c r="AN884" s="3"/>
      <c r="AO884" s="3"/>
    </row>
    <row r="885" spans="1:41" ht="12.75" customHeight="1" x14ac:dyDescent="0.1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  <c r="AB885" s="3"/>
      <c r="AC885" s="3"/>
      <c r="AD885" s="3"/>
      <c r="AE885" s="3"/>
      <c r="AF885" s="3"/>
      <c r="AG885" s="3"/>
      <c r="AH885" s="3"/>
      <c r="AI885" s="3"/>
      <c r="AJ885" s="3"/>
      <c r="AK885" s="3"/>
      <c r="AL885" s="3"/>
      <c r="AM885" s="3"/>
      <c r="AN885" s="3"/>
      <c r="AO885" s="3"/>
    </row>
    <row r="886" spans="1:41" ht="12.75" customHeight="1" x14ac:dyDescent="0.15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  <c r="AI886" s="3"/>
      <c r="AJ886" s="3"/>
      <c r="AK886" s="3"/>
      <c r="AL886" s="3"/>
      <c r="AM886" s="3"/>
      <c r="AN886" s="3"/>
      <c r="AO886" s="3"/>
    </row>
    <row r="887" spans="1:41" ht="12.75" customHeight="1" x14ac:dyDescent="0.15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  <c r="AI887" s="3"/>
      <c r="AJ887" s="3"/>
      <c r="AK887" s="3"/>
      <c r="AL887" s="3"/>
      <c r="AM887" s="3"/>
      <c r="AN887" s="3"/>
      <c r="AO887" s="3"/>
    </row>
    <row r="888" spans="1:41" ht="12.75" customHeight="1" x14ac:dyDescent="0.15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  <c r="AI888" s="3"/>
      <c r="AJ888" s="3"/>
      <c r="AK888" s="3"/>
      <c r="AL888" s="3"/>
      <c r="AM888" s="3"/>
      <c r="AN888" s="3"/>
      <c r="AO888" s="3"/>
    </row>
    <row r="889" spans="1:41" ht="12.75" customHeight="1" x14ac:dyDescent="0.15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  <c r="AI889" s="3"/>
      <c r="AJ889" s="3"/>
      <c r="AK889" s="3"/>
      <c r="AL889" s="3"/>
      <c r="AM889" s="3"/>
      <c r="AN889" s="3"/>
      <c r="AO889" s="3"/>
    </row>
    <row r="890" spans="1:41" ht="12.75" customHeight="1" x14ac:dyDescent="0.15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  <c r="AI890" s="3"/>
      <c r="AJ890" s="3"/>
      <c r="AK890" s="3"/>
      <c r="AL890" s="3"/>
      <c r="AM890" s="3"/>
      <c r="AN890" s="3"/>
      <c r="AO890" s="3"/>
    </row>
    <row r="891" spans="1:41" ht="12.75" customHeight="1" x14ac:dyDescent="0.15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  <c r="AB891" s="3"/>
      <c r="AC891" s="3"/>
      <c r="AD891" s="3"/>
      <c r="AE891" s="3"/>
      <c r="AF891" s="3"/>
      <c r="AG891" s="3"/>
      <c r="AH891" s="3"/>
      <c r="AI891" s="3"/>
      <c r="AJ891" s="3"/>
      <c r="AK891" s="3"/>
      <c r="AL891" s="3"/>
      <c r="AM891" s="3"/>
      <c r="AN891" s="3"/>
      <c r="AO891" s="3"/>
    </row>
    <row r="892" spans="1:41" ht="12.75" customHeight="1" x14ac:dyDescent="0.15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  <c r="AB892" s="3"/>
      <c r="AC892" s="3"/>
      <c r="AD892" s="3"/>
      <c r="AE892" s="3"/>
      <c r="AF892" s="3"/>
      <c r="AG892" s="3"/>
      <c r="AH892" s="3"/>
      <c r="AI892" s="3"/>
      <c r="AJ892" s="3"/>
      <c r="AK892" s="3"/>
      <c r="AL892" s="3"/>
      <c r="AM892" s="3"/>
      <c r="AN892" s="3"/>
      <c r="AO892" s="3"/>
    </row>
    <row r="893" spans="1:41" ht="12.75" customHeight="1" x14ac:dyDescent="0.15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  <c r="AI893" s="3"/>
      <c r="AJ893" s="3"/>
      <c r="AK893" s="3"/>
      <c r="AL893" s="3"/>
      <c r="AM893" s="3"/>
      <c r="AN893" s="3"/>
      <c r="AO893" s="3"/>
    </row>
    <row r="894" spans="1:41" ht="12.75" customHeight="1" x14ac:dyDescent="0.15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  <c r="AI894" s="3"/>
      <c r="AJ894" s="3"/>
      <c r="AK894" s="3"/>
      <c r="AL894" s="3"/>
      <c r="AM894" s="3"/>
      <c r="AN894" s="3"/>
      <c r="AO894" s="3"/>
    </row>
    <row r="895" spans="1:41" ht="12.75" customHeight="1" x14ac:dyDescent="0.1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  <c r="AI895" s="3"/>
      <c r="AJ895" s="3"/>
      <c r="AK895" s="3"/>
      <c r="AL895" s="3"/>
      <c r="AM895" s="3"/>
      <c r="AN895" s="3"/>
      <c r="AO895" s="3"/>
    </row>
    <row r="896" spans="1:41" ht="12.75" customHeight="1" x14ac:dyDescent="0.15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  <c r="AI896" s="3"/>
      <c r="AJ896" s="3"/>
      <c r="AK896" s="3"/>
      <c r="AL896" s="3"/>
      <c r="AM896" s="3"/>
      <c r="AN896" s="3"/>
      <c r="AO896" s="3"/>
    </row>
    <row r="897" spans="1:41" ht="12.75" customHeight="1" x14ac:dyDescent="0.15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  <c r="AD897" s="3"/>
      <c r="AE897" s="3"/>
      <c r="AF897" s="3"/>
      <c r="AG897" s="3"/>
      <c r="AH897" s="3"/>
      <c r="AI897" s="3"/>
      <c r="AJ897" s="3"/>
      <c r="AK897" s="3"/>
      <c r="AL897" s="3"/>
      <c r="AM897" s="3"/>
      <c r="AN897" s="3"/>
      <c r="AO897" s="3"/>
    </row>
    <row r="898" spans="1:41" ht="12.75" customHeight="1" x14ac:dyDescent="0.15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  <c r="AB898" s="3"/>
      <c r="AC898" s="3"/>
      <c r="AD898" s="3"/>
      <c r="AE898" s="3"/>
      <c r="AF898" s="3"/>
      <c r="AG898" s="3"/>
      <c r="AH898" s="3"/>
      <c r="AI898" s="3"/>
      <c r="AJ898" s="3"/>
      <c r="AK898" s="3"/>
      <c r="AL898" s="3"/>
      <c r="AM898" s="3"/>
      <c r="AN898" s="3"/>
      <c r="AO898" s="3"/>
    </row>
    <row r="899" spans="1:41" ht="12.75" customHeight="1" x14ac:dyDescent="0.15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/>
      <c r="AD899" s="3"/>
      <c r="AE899" s="3"/>
      <c r="AF899" s="3"/>
      <c r="AG899" s="3"/>
      <c r="AH899" s="3"/>
      <c r="AI899" s="3"/>
      <c r="AJ899" s="3"/>
      <c r="AK899" s="3"/>
      <c r="AL899" s="3"/>
      <c r="AM899" s="3"/>
      <c r="AN899" s="3"/>
      <c r="AO899" s="3"/>
    </row>
    <row r="900" spans="1:41" ht="12.75" customHeight="1" x14ac:dyDescent="0.15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  <c r="AB900" s="3"/>
      <c r="AC900" s="3"/>
      <c r="AD900" s="3"/>
      <c r="AE900" s="3"/>
      <c r="AF900" s="3"/>
      <c r="AG900" s="3"/>
      <c r="AH900" s="3"/>
      <c r="AI900" s="3"/>
      <c r="AJ900" s="3"/>
      <c r="AK900" s="3"/>
      <c r="AL900" s="3"/>
      <c r="AM900" s="3"/>
      <c r="AN900" s="3"/>
      <c r="AO900" s="3"/>
    </row>
    <row r="901" spans="1:41" ht="12.75" customHeight="1" x14ac:dyDescent="0.15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  <c r="AB901" s="3"/>
      <c r="AC901" s="3"/>
      <c r="AD901" s="3"/>
      <c r="AE901" s="3"/>
      <c r="AF901" s="3"/>
      <c r="AG901" s="3"/>
      <c r="AH901" s="3"/>
      <c r="AI901" s="3"/>
      <c r="AJ901" s="3"/>
      <c r="AK901" s="3"/>
      <c r="AL901" s="3"/>
      <c r="AM901" s="3"/>
      <c r="AN901" s="3"/>
      <c r="AO901" s="3"/>
    </row>
    <row r="902" spans="1:41" ht="12.75" customHeight="1" x14ac:dyDescent="0.15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  <c r="AI902" s="3"/>
      <c r="AJ902" s="3"/>
      <c r="AK902" s="3"/>
      <c r="AL902" s="3"/>
      <c r="AM902" s="3"/>
      <c r="AN902" s="3"/>
      <c r="AO902" s="3"/>
    </row>
    <row r="903" spans="1:41" ht="12.75" customHeight="1" x14ac:dyDescent="0.15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  <c r="AB903" s="3"/>
      <c r="AC903" s="3"/>
      <c r="AD903" s="3"/>
      <c r="AE903" s="3"/>
      <c r="AF903" s="3"/>
      <c r="AG903" s="3"/>
      <c r="AH903" s="3"/>
      <c r="AI903" s="3"/>
      <c r="AJ903" s="3"/>
      <c r="AK903" s="3"/>
      <c r="AL903" s="3"/>
      <c r="AM903" s="3"/>
      <c r="AN903" s="3"/>
      <c r="AO903" s="3"/>
    </row>
    <row r="904" spans="1:41" ht="12.75" customHeight="1" x14ac:dyDescent="0.15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  <c r="AI904" s="3"/>
      <c r="AJ904" s="3"/>
      <c r="AK904" s="3"/>
      <c r="AL904" s="3"/>
      <c r="AM904" s="3"/>
      <c r="AN904" s="3"/>
      <c r="AO904" s="3"/>
    </row>
    <row r="905" spans="1:41" ht="12.75" customHeight="1" x14ac:dyDescent="0.1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  <c r="AD905" s="3"/>
      <c r="AE905" s="3"/>
      <c r="AF905" s="3"/>
      <c r="AG905" s="3"/>
      <c r="AH905" s="3"/>
      <c r="AI905" s="3"/>
      <c r="AJ905" s="3"/>
      <c r="AK905" s="3"/>
      <c r="AL905" s="3"/>
      <c r="AM905" s="3"/>
      <c r="AN905" s="3"/>
      <c r="AO905" s="3"/>
    </row>
    <row r="906" spans="1:41" ht="12.75" customHeight="1" x14ac:dyDescent="0.15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  <c r="AB906" s="3"/>
      <c r="AC906" s="3"/>
      <c r="AD906" s="3"/>
      <c r="AE906" s="3"/>
      <c r="AF906" s="3"/>
      <c r="AG906" s="3"/>
      <c r="AH906" s="3"/>
      <c r="AI906" s="3"/>
      <c r="AJ906" s="3"/>
      <c r="AK906" s="3"/>
      <c r="AL906" s="3"/>
      <c r="AM906" s="3"/>
      <c r="AN906" s="3"/>
      <c r="AO906" s="3"/>
    </row>
    <row r="907" spans="1:41" ht="12.75" customHeight="1" x14ac:dyDescent="0.15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  <c r="AB907" s="3"/>
      <c r="AC907" s="3"/>
      <c r="AD907" s="3"/>
      <c r="AE907" s="3"/>
      <c r="AF907" s="3"/>
      <c r="AG907" s="3"/>
      <c r="AH907" s="3"/>
      <c r="AI907" s="3"/>
      <c r="AJ907" s="3"/>
      <c r="AK907" s="3"/>
      <c r="AL907" s="3"/>
      <c r="AM907" s="3"/>
      <c r="AN907" s="3"/>
      <c r="AO907" s="3"/>
    </row>
    <row r="908" spans="1:41" ht="12.75" customHeight="1" x14ac:dyDescent="0.15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  <c r="AB908" s="3"/>
      <c r="AC908" s="3"/>
      <c r="AD908" s="3"/>
      <c r="AE908" s="3"/>
      <c r="AF908" s="3"/>
      <c r="AG908" s="3"/>
      <c r="AH908" s="3"/>
      <c r="AI908" s="3"/>
      <c r="AJ908" s="3"/>
      <c r="AK908" s="3"/>
      <c r="AL908" s="3"/>
      <c r="AM908" s="3"/>
      <c r="AN908" s="3"/>
      <c r="AO908" s="3"/>
    </row>
    <row r="909" spans="1:41" ht="12.75" customHeight="1" x14ac:dyDescent="0.15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  <c r="AI909" s="3"/>
      <c r="AJ909" s="3"/>
      <c r="AK909" s="3"/>
      <c r="AL909" s="3"/>
      <c r="AM909" s="3"/>
      <c r="AN909" s="3"/>
      <c r="AO909" s="3"/>
    </row>
    <row r="910" spans="1:41" ht="12.75" customHeight="1" x14ac:dyDescent="0.15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  <c r="AI910" s="3"/>
      <c r="AJ910" s="3"/>
      <c r="AK910" s="3"/>
      <c r="AL910" s="3"/>
      <c r="AM910" s="3"/>
      <c r="AN910" s="3"/>
      <c r="AO910" s="3"/>
    </row>
    <row r="911" spans="1:41" ht="12.75" customHeight="1" x14ac:dyDescent="0.15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  <c r="AI911" s="3"/>
      <c r="AJ911" s="3"/>
      <c r="AK911" s="3"/>
      <c r="AL911" s="3"/>
      <c r="AM911" s="3"/>
      <c r="AN911" s="3"/>
      <c r="AO911" s="3"/>
    </row>
    <row r="912" spans="1:41" ht="12.75" customHeight="1" x14ac:dyDescent="0.15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  <c r="AB912" s="3"/>
      <c r="AC912" s="3"/>
      <c r="AD912" s="3"/>
      <c r="AE912" s="3"/>
      <c r="AF912" s="3"/>
      <c r="AG912" s="3"/>
      <c r="AH912" s="3"/>
      <c r="AI912" s="3"/>
      <c r="AJ912" s="3"/>
      <c r="AK912" s="3"/>
      <c r="AL912" s="3"/>
      <c r="AM912" s="3"/>
      <c r="AN912" s="3"/>
      <c r="AO912" s="3"/>
    </row>
    <row r="913" spans="1:41" ht="12.75" customHeight="1" x14ac:dyDescent="0.15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  <c r="AB913" s="3"/>
      <c r="AC913" s="3"/>
      <c r="AD913" s="3"/>
      <c r="AE913" s="3"/>
      <c r="AF913" s="3"/>
      <c r="AG913" s="3"/>
      <c r="AH913" s="3"/>
      <c r="AI913" s="3"/>
      <c r="AJ913" s="3"/>
      <c r="AK913" s="3"/>
      <c r="AL913" s="3"/>
      <c r="AM913" s="3"/>
      <c r="AN913" s="3"/>
      <c r="AO913" s="3"/>
    </row>
    <row r="914" spans="1:41" ht="12.75" customHeight="1" x14ac:dyDescent="0.15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  <c r="AI914" s="3"/>
      <c r="AJ914" s="3"/>
      <c r="AK914" s="3"/>
      <c r="AL914" s="3"/>
      <c r="AM914" s="3"/>
      <c r="AN914" s="3"/>
      <c r="AO914" s="3"/>
    </row>
    <row r="915" spans="1:41" ht="12.75" customHeight="1" x14ac:dyDescent="0.1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  <c r="AI915" s="3"/>
      <c r="AJ915" s="3"/>
      <c r="AK915" s="3"/>
      <c r="AL915" s="3"/>
      <c r="AM915" s="3"/>
      <c r="AN915" s="3"/>
      <c r="AO915" s="3"/>
    </row>
    <row r="916" spans="1:41" ht="12.75" customHeight="1" x14ac:dyDescent="0.15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  <c r="AB916" s="3"/>
      <c r="AC916" s="3"/>
      <c r="AD916" s="3"/>
      <c r="AE916" s="3"/>
      <c r="AF916" s="3"/>
      <c r="AG916" s="3"/>
      <c r="AH916" s="3"/>
      <c r="AI916" s="3"/>
      <c r="AJ916" s="3"/>
      <c r="AK916" s="3"/>
      <c r="AL916" s="3"/>
      <c r="AM916" s="3"/>
      <c r="AN916" s="3"/>
      <c r="AO916" s="3"/>
    </row>
    <row r="917" spans="1:41" ht="12.75" customHeight="1" x14ac:dyDescent="0.15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  <c r="AB917" s="3"/>
      <c r="AC917" s="3"/>
      <c r="AD917" s="3"/>
      <c r="AE917" s="3"/>
      <c r="AF917" s="3"/>
      <c r="AG917" s="3"/>
      <c r="AH917" s="3"/>
      <c r="AI917" s="3"/>
      <c r="AJ917" s="3"/>
      <c r="AK917" s="3"/>
      <c r="AL917" s="3"/>
      <c r="AM917" s="3"/>
      <c r="AN917" s="3"/>
      <c r="AO917" s="3"/>
    </row>
    <row r="918" spans="1:41" ht="12.75" customHeight="1" x14ac:dyDescent="0.15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  <c r="AI918" s="3"/>
      <c r="AJ918" s="3"/>
      <c r="AK918" s="3"/>
      <c r="AL918" s="3"/>
      <c r="AM918" s="3"/>
      <c r="AN918" s="3"/>
      <c r="AO918" s="3"/>
    </row>
    <row r="919" spans="1:41" ht="12.75" customHeight="1" x14ac:dyDescent="0.15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  <c r="AI919" s="3"/>
      <c r="AJ919" s="3"/>
      <c r="AK919" s="3"/>
      <c r="AL919" s="3"/>
      <c r="AM919" s="3"/>
      <c r="AN919" s="3"/>
      <c r="AO919" s="3"/>
    </row>
    <row r="920" spans="1:41" ht="12.75" customHeight="1" x14ac:dyDescent="0.15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  <c r="AI920" s="3"/>
      <c r="AJ920" s="3"/>
      <c r="AK920" s="3"/>
      <c r="AL920" s="3"/>
      <c r="AM920" s="3"/>
      <c r="AN920" s="3"/>
      <c r="AO920" s="3"/>
    </row>
    <row r="921" spans="1:41" ht="12.75" customHeight="1" x14ac:dyDescent="0.15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  <c r="AB921" s="3"/>
      <c r="AC921" s="3"/>
      <c r="AD921" s="3"/>
      <c r="AE921" s="3"/>
      <c r="AF921" s="3"/>
      <c r="AG921" s="3"/>
      <c r="AH921" s="3"/>
      <c r="AI921" s="3"/>
      <c r="AJ921" s="3"/>
      <c r="AK921" s="3"/>
      <c r="AL921" s="3"/>
      <c r="AM921" s="3"/>
      <c r="AN921" s="3"/>
      <c r="AO921" s="3"/>
    </row>
    <row r="922" spans="1:41" ht="12.75" customHeight="1" x14ac:dyDescent="0.15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  <c r="AB922" s="3"/>
      <c r="AC922" s="3"/>
      <c r="AD922" s="3"/>
      <c r="AE922" s="3"/>
      <c r="AF922" s="3"/>
      <c r="AG922" s="3"/>
      <c r="AH922" s="3"/>
      <c r="AI922" s="3"/>
      <c r="AJ922" s="3"/>
      <c r="AK922" s="3"/>
      <c r="AL922" s="3"/>
      <c r="AM922" s="3"/>
      <c r="AN922" s="3"/>
      <c r="AO922" s="3"/>
    </row>
    <row r="923" spans="1:41" ht="12.75" customHeight="1" x14ac:dyDescent="0.15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  <c r="AI923" s="3"/>
      <c r="AJ923" s="3"/>
      <c r="AK923" s="3"/>
      <c r="AL923" s="3"/>
      <c r="AM923" s="3"/>
      <c r="AN923" s="3"/>
      <c r="AO923" s="3"/>
    </row>
    <row r="924" spans="1:41" ht="12.75" customHeight="1" x14ac:dyDescent="0.15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  <c r="AI924" s="3"/>
      <c r="AJ924" s="3"/>
      <c r="AK924" s="3"/>
      <c r="AL924" s="3"/>
      <c r="AM924" s="3"/>
      <c r="AN924" s="3"/>
      <c r="AO924" s="3"/>
    </row>
    <row r="925" spans="1:41" ht="12.75" customHeight="1" x14ac:dyDescent="0.1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  <c r="AI925" s="3"/>
      <c r="AJ925" s="3"/>
      <c r="AK925" s="3"/>
      <c r="AL925" s="3"/>
      <c r="AM925" s="3"/>
      <c r="AN925" s="3"/>
      <c r="AO925" s="3"/>
    </row>
    <row r="926" spans="1:41" ht="12.75" customHeight="1" x14ac:dyDescent="0.15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  <c r="AI926" s="3"/>
      <c r="AJ926" s="3"/>
      <c r="AK926" s="3"/>
      <c r="AL926" s="3"/>
      <c r="AM926" s="3"/>
      <c r="AN926" s="3"/>
      <c r="AO926" s="3"/>
    </row>
    <row r="927" spans="1:41" ht="12.75" customHeight="1" x14ac:dyDescent="0.15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  <c r="AD927" s="3"/>
      <c r="AE927" s="3"/>
      <c r="AF927" s="3"/>
      <c r="AG927" s="3"/>
      <c r="AH927" s="3"/>
      <c r="AI927" s="3"/>
      <c r="AJ927" s="3"/>
      <c r="AK927" s="3"/>
      <c r="AL927" s="3"/>
      <c r="AM927" s="3"/>
      <c r="AN927" s="3"/>
      <c r="AO927" s="3"/>
    </row>
    <row r="928" spans="1:41" ht="12.75" customHeight="1" x14ac:dyDescent="0.15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  <c r="AD928" s="3"/>
      <c r="AE928" s="3"/>
      <c r="AF928" s="3"/>
      <c r="AG928" s="3"/>
      <c r="AH928" s="3"/>
      <c r="AI928" s="3"/>
      <c r="AJ928" s="3"/>
      <c r="AK928" s="3"/>
      <c r="AL928" s="3"/>
      <c r="AM928" s="3"/>
      <c r="AN928" s="3"/>
      <c r="AO928" s="3"/>
    </row>
    <row r="929" spans="1:41" ht="12.75" customHeight="1" x14ac:dyDescent="0.15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/>
      <c r="AI929" s="3"/>
      <c r="AJ929" s="3"/>
      <c r="AK929" s="3"/>
      <c r="AL929" s="3"/>
      <c r="AM929" s="3"/>
      <c r="AN929" s="3"/>
      <c r="AO929" s="3"/>
    </row>
    <row r="930" spans="1:41" ht="12.75" customHeight="1" x14ac:dyDescent="0.15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  <c r="AI930" s="3"/>
      <c r="AJ930" s="3"/>
      <c r="AK930" s="3"/>
      <c r="AL930" s="3"/>
      <c r="AM930" s="3"/>
      <c r="AN930" s="3"/>
      <c r="AO930" s="3"/>
    </row>
    <row r="931" spans="1:41" ht="12.75" customHeight="1" x14ac:dyDescent="0.15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  <c r="AD931" s="3"/>
      <c r="AE931" s="3"/>
      <c r="AF931" s="3"/>
      <c r="AG931" s="3"/>
      <c r="AH931" s="3"/>
      <c r="AI931" s="3"/>
      <c r="AJ931" s="3"/>
      <c r="AK931" s="3"/>
      <c r="AL931" s="3"/>
      <c r="AM931" s="3"/>
      <c r="AN931" s="3"/>
      <c r="AO931" s="3"/>
    </row>
    <row r="932" spans="1:41" ht="12.75" customHeight="1" x14ac:dyDescent="0.15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  <c r="AD932" s="3"/>
      <c r="AE932" s="3"/>
      <c r="AF932" s="3"/>
      <c r="AG932" s="3"/>
      <c r="AH932" s="3"/>
      <c r="AI932" s="3"/>
      <c r="AJ932" s="3"/>
      <c r="AK932" s="3"/>
      <c r="AL932" s="3"/>
      <c r="AM932" s="3"/>
      <c r="AN932" s="3"/>
      <c r="AO932" s="3"/>
    </row>
    <row r="933" spans="1:41" ht="12.75" customHeight="1" x14ac:dyDescent="0.15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  <c r="AD933" s="3"/>
      <c r="AE933" s="3"/>
      <c r="AF933" s="3"/>
      <c r="AG933" s="3"/>
      <c r="AH933" s="3"/>
      <c r="AI933" s="3"/>
      <c r="AJ933" s="3"/>
      <c r="AK933" s="3"/>
      <c r="AL933" s="3"/>
      <c r="AM933" s="3"/>
      <c r="AN933" s="3"/>
      <c r="AO933" s="3"/>
    </row>
    <row r="934" spans="1:41" ht="12.75" customHeight="1" x14ac:dyDescent="0.15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/>
      <c r="AD934" s="3"/>
      <c r="AE934" s="3"/>
      <c r="AF934" s="3"/>
      <c r="AG934" s="3"/>
      <c r="AH934" s="3"/>
      <c r="AI934" s="3"/>
      <c r="AJ934" s="3"/>
      <c r="AK934" s="3"/>
      <c r="AL934" s="3"/>
      <c r="AM934" s="3"/>
      <c r="AN934" s="3"/>
      <c r="AO934" s="3"/>
    </row>
    <row r="935" spans="1:41" ht="12.75" customHeight="1" x14ac:dyDescent="0.1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  <c r="AI935" s="3"/>
      <c r="AJ935" s="3"/>
      <c r="AK935" s="3"/>
      <c r="AL935" s="3"/>
      <c r="AM935" s="3"/>
      <c r="AN935" s="3"/>
      <c r="AO935" s="3"/>
    </row>
    <row r="936" spans="1:41" ht="12.75" customHeight="1" x14ac:dyDescent="0.15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  <c r="AB936" s="3"/>
      <c r="AC936" s="3"/>
      <c r="AD936" s="3"/>
      <c r="AE936" s="3"/>
      <c r="AF936" s="3"/>
      <c r="AG936" s="3"/>
      <c r="AH936" s="3"/>
      <c r="AI936" s="3"/>
      <c r="AJ936" s="3"/>
      <c r="AK936" s="3"/>
      <c r="AL936" s="3"/>
      <c r="AM936" s="3"/>
      <c r="AN936" s="3"/>
      <c r="AO936" s="3"/>
    </row>
    <row r="937" spans="1:41" ht="12.75" customHeight="1" x14ac:dyDescent="0.15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  <c r="AB937" s="3"/>
      <c r="AC937" s="3"/>
      <c r="AD937" s="3"/>
      <c r="AE937" s="3"/>
      <c r="AF937" s="3"/>
      <c r="AG937" s="3"/>
      <c r="AH937" s="3"/>
      <c r="AI937" s="3"/>
      <c r="AJ937" s="3"/>
      <c r="AK937" s="3"/>
      <c r="AL937" s="3"/>
      <c r="AM937" s="3"/>
      <c r="AN937" s="3"/>
      <c r="AO937" s="3"/>
    </row>
    <row r="938" spans="1:41" ht="12.75" customHeight="1" x14ac:dyDescent="0.15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  <c r="AI938" s="3"/>
      <c r="AJ938" s="3"/>
      <c r="AK938" s="3"/>
      <c r="AL938" s="3"/>
      <c r="AM938" s="3"/>
      <c r="AN938" s="3"/>
      <c r="AO938" s="3"/>
    </row>
    <row r="939" spans="1:41" ht="12.75" customHeight="1" x14ac:dyDescent="0.15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  <c r="AI939" s="3"/>
      <c r="AJ939" s="3"/>
      <c r="AK939" s="3"/>
      <c r="AL939" s="3"/>
      <c r="AM939" s="3"/>
      <c r="AN939" s="3"/>
      <c r="AO939" s="3"/>
    </row>
    <row r="940" spans="1:41" ht="12.75" customHeight="1" x14ac:dyDescent="0.15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  <c r="AB940" s="3"/>
      <c r="AC940" s="3"/>
      <c r="AD940" s="3"/>
      <c r="AE940" s="3"/>
      <c r="AF940" s="3"/>
      <c r="AG940" s="3"/>
      <c r="AH940" s="3"/>
      <c r="AI940" s="3"/>
      <c r="AJ940" s="3"/>
      <c r="AK940" s="3"/>
      <c r="AL940" s="3"/>
      <c r="AM940" s="3"/>
      <c r="AN940" s="3"/>
      <c r="AO940" s="3"/>
    </row>
    <row r="941" spans="1:41" ht="12.75" customHeight="1" x14ac:dyDescent="0.15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  <c r="AB941" s="3"/>
      <c r="AC941" s="3"/>
      <c r="AD941" s="3"/>
      <c r="AE941" s="3"/>
      <c r="AF941" s="3"/>
      <c r="AG941" s="3"/>
      <c r="AH941" s="3"/>
      <c r="AI941" s="3"/>
      <c r="AJ941" s="3"/>
      <c r="AK941" s="3"/>
      <c r="AL941" s="3"/>
      <c r="AM941" s="3"/>
      <c r="AN941" s="3"/>
      <c r="AO941" s="3"/>
    </row>
    <row r="942" spans="1:41" ht="12.75" customHeight="1" x14ac:dyDescent="0.15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  <c r="AB942" s="3"/>
      <c r="AC942" s="3"/>
      <c r="AD942" s="3"/>
      <c r="AE942" s="3"/>
      <c r="AF942" s="3"/>
      <c r="AG942" s="3"/>
      <c r="AH942" s="3"/>
      <c r="AI942" s="3"/>
      <c r="AJ942" s="3"/>
      <c r="AK942" s="3"/>
      <c r="AL942" s="3"/>
      <c r="AM942" s="3"/>
      <c r="AN942" s="3"/>
      <c r="AO942" s="3"/>
    </row>
    <row r="943" spans="1:41" ht="12.75" customHeight="1" x14ac:dyDescent="0.15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  <c r="AI943" s="3"/>
      <c r="AJ943" s="3"/>
      <c r="AK943" s="3"/>
      <c r="AL943" s="3"/>
      <c r="AM943" s="3"/>
      <c r="AN943" s="3"/>
      <c r="AO943" s="3"/>
    </row>
    <row r="944" spans="1:41" ht="12.75" customHeight="1" x14ac:dyDescent="0.15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  <c r="AI944" s="3"/>
      <c r="AJ944" s="3"/>
      <c r="AK944" s="3"/>
      <c r="AL944" s="3"/>
      <c r="AM944" s="3"/>
      <c r="AN944" s="3"/>
      <c r="AO944" s="3"/>
    </row>
    <row r="945" spans="1:41" ht="12.75" customHeight="1" x14ac:dyDescent="0.1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  <c r="AI945" s="3"/>
      <c r="AJ945" s="3"/>
      <c r="AK945" s="3"/>
      <c r="AL945" s="3"/>
      <c r="AM945" s="3"/>
      <c r="AN945" s="3"/>
      <c r="AO945" s="3"/>
    </row>
    <row r="946" spans="1:41" ht="12.75" customHeight="1" x14ac:dyDescent="0.15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  <c r="AB946" s="3"/>
      <c r="AC946" s="3"/>
      <c r="AD946" s="3"/>
      <c r="AE946" s="3"/>
      <c r="AF946" s="3"/>
      <c r="AG946" s="3"/>
      <c r="AH946" s="3"/>
      <c r="AI946" s="3"/>
      <c r="AJ946" s="3"/>
      <c r="AK946" s="3"/>
      <c r="AL946" s="3"/>
      <c r="AM946" s="3"/>
      <c r="AN946" s="3"/>
      <c r="AO946" s="3"/>
    </row>
    <row r="947" spans="1:41" ht="12.75" customHeight="1" x14ac:dyDescent="0.15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  <c r="AD947" s="3"/>
      <c r="AE947" s="3"/>
      <c r="AF947" s="3"/>
      <c r="AG947" s="3"/>
      <c r="AH947" s="3"/>
      <c r="AI947" s="3"/>
      <c r="AJ947" s="3"/>
      <c r="AK947" s="3"/>
      <c r="AL947" s="3"/>
      <c r="AM947" s="3"/>
      <c r="AN947" s="3"/>
      <c r="AO947" s="3"/>
    </row>
    <row r="948" spans="1:41" ht="12.75" customHeight="1" x14ac:dyDescent="0.15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  <c r="AI948" s="3"/>
      <c r="AJ948" s="3"/>
      <c r="AK948" s="3"/>
      <c r="AL948" s="3"/>
      <c r="AM948" s="3"/>
      <c r="AN948" s="3"/>
      <c r="AO948" s="3"/>
    </row>
    <row r="949" spans="1:41" ht="12.75" customHeight="1" x14ac:dyDescent="0.15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  <c r="AI949" s="3"/>
      <c r="AJ949" s="3"/>
      <c r="AK949" s="3"/>
      <c r="AL949" s="3"/>
      <c r="AM949" s="3"/>
      <c r="AN949" s="3"/>
      <c r="AO949" s="3"/>
    </row>
    <row r="950" spans="1:41" ht="12.75" customHeight="1" x14ac:dyDescent="0.15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  <c r="AB950" s="3"/>
      <c r="AC950" s="3"/>
      <c r="AD950" s="3"/>
      <c r="AE950" s="3"/>
      <c r="AF950" s="3"/>
      <c r="AG950" s="3"/>
      <c r="AH950" s="3"/>
      <c r="AI950" s="3"/>
      <c r="AJ950" s="3"/>
      <c r="AK950" s="3"/>
      <c r="AL950" s="3"/>
      <c r="AM950" s="3"/>
      <c r="AN950" s="3"/>
      <c r="AO950" s="3"/>
    </row>
    <row r="951" spans="1:41" ht="12.75" customHeight="1" x14ac:dyDescent="0.15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  <c r="AI951" s="3"/>
      <c r="AJ951" s="3"/>
      <c r="AK951" s="3"/>
      <c r="AL951" s="3"/>
      <c r="AM951" s="3"/>
      <c r="AN951" s="3"/>
      <c r="AO951" s="3"/>
    </row>
    <row r="952" spans="1:41" ht="12.75" customHeight="1" x14ac:dyDescent="0.15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  <c r="AD952" s="3"/>
      <c r="AE952" s="3"/>
      <c r="AF952" s="3"/>
      <c r="AG952" s="3"/>
      <c r="AH952" s="3"/>
      <c r="AI952" s="3"/>
      <c r="AJ952" s="3"/>
      <c r="AK952" s="3"/>
      <c r="AL952" s="3"/>
      <c r="AM952" s="3"/>
      <c r="AN952" s="3"/>
      <c r="AO952" s="3"/>
    </row>
    <row r="953" spans="1:41" ht="12.75" customHeight="1" x14ac:dyDescent="0.15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  <c r="AI953" s="3"/>
      <c r="AJ953" s="3"/>
      <c r="AK953" s="3"/>
      <c r="AL953" s="3"/>
      <c r="AM953" s="3"/>
      <c r="AN953" s="3"/>
      <c r="AO953" s="3"/>
    </row>
    <row r="954" spans="1:41" ht="12.75" customHeight="1" x14ac:dyDescent="0.15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  <c r="AI954" s="3"/>
      <c r="AJ954" s="3"/>
      <c r="AK954" s="3"/>
      <c r="AL954" s="3"/>
      <c r="AM954" s="3"/>
      <c r="AN954" s="3"/>
      <c r="AO954" s="3"/>
    </row>
    <row r="955" spans="1:41" ht="12.75" customHeight="1" x14ac:dyDescent="0.1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  <c r="AB955" s="3"/>
      <c r="AC955" s="3"/>
      <c r="AD955" s="3"/>
      <c r="AE955" s="3"/>
      <c r="AF955" s="3"/>
      <c r="AG955" s="3"/>
      <c r="AH955" s="3"/>
      <c r="AI955" s="3"/>
      <c r="AJ955" s="3"/>
      <c r="AK955" s="3"/>
      <c r="AL955" s="3"/>
      <c r="AM955" s="3"/>
      <c r="AN955" s="3"/>
      <c r="AO955" s="3"/>
    </row>
    <row r="956" spans="1:41" ht="12.75" customHeight="1" x14ac:dyDescent="0.15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  <c r="AB956" s="3"/>
      <c r="AC956" s="3"/>
      <c r="AD956" s="3"/>
      <c r="AE956" s="3"/>
      <c r="AF956" s="3"/>
      <c r="AG956" s="3"/>
      <c r="AH956" s="3"/>
      <c r="AI956" s="3"/>
      <c r="AJ956" s="3"/>
      <c r="AK956" s="3"/>
      <c r="AL956" s="3"/>
      <c r="AM956" s="3"/>
      <c r="AN956" s="3"/>
      <c r="AO956" s="3"/>
    </row>
    <row r="957" spans="1:41" ht="12.75" customHeight="1" x14ac:dyDescent="0.15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  <c r="AI957" s="3"/>
      <c r="AJ957" s="3"/>
      <c r="AK957" s="3"/>
      <c r="AL957" s="3"/>
      <c r="AM957" s="3"/>
      <c r="AN957" s="3"/>
      <c r="AO957" s="3"/>
    </row>
    <row r="958" spans="1:41" ht="12.75" customHeight="1" x14ac:dyDescent="0.15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  <c r="AI958" s="3"/>
      <c r="AJ958" s="3"/>
      <c r="AK958" s="3"/>
      <c r="AL958" s="3"/>
      <c r="AM958" s="3"/>
      <c r="AN958" s="3"/>
      <c r="AO958" s="3"/>
    </row>
    <row r="959" spans="1:41" ht="12.75" customHeight="1" x14ac:dyDescent="0.15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  <c r="AD959" s="3"/>
      <c r="AE959" s="3"/>
      <c r="AF959" s="3"/>
      <c r="AG959" s="3"/>
      <c r="AH959" s="3"/>
      <c r="AI959" s="3"/>
      <c r="AJ959" s="3"/>
      <c r="AK959" s="3"/>
      <c r="AL959" s="3"/>
      <c r="AM959" s="3"/>
      <c r="AN959" s="3"/>
      <c r="AO959" s="3"/>
    </row>
    <row r="960" spans="1:41" ht="12.75" customHeight="1" x14ac:dyDescent="0.15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  <c r="AB960" s="3"/>
      <c r="AC960" s="3"/>
      <c r="AD960" s="3"/>
      <c r="AE960" s="3"/>
      <c r="AF960" s="3"/>
      <c r="AG960" s="3"/>
      <c r="AH960" s="3"/>
      <c r="AI960" s="3"/>
      <c r="AJ960" s="3"/>
      <c r="AK960" s="3"/>
      <c r="AL960" s="3"/>
      <c r="AM960" s="3"/>
      <c r="AN960" s="3"/>
      <c r="AO960" s="3"/>
    </row>
    <row r="961" spans="1:41" ht="12.75" customHeight="1" x14ac:dyDescent="0.15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  <c r="AB961" s="3"/>
      <c r="AC961" s="3"/>
      <c r="AD961" s="3"/>
      <c r="AE961" s="3"/>
      <c r="AF961" s="3"/>
      <c r="AG961" s="3"/>
      <c r="AH961" s="3"/>
      <c r="AI961" s="3"/>
      <c r="AJ961" s="3"/>
      <c r="AK961" s="3"/>
      <c r="AL961" s="3"/>
      <c r="AM961" s="3"/>
      <c r="AN961" s="3"/>
      <c r="AO961" s="3"/>
    </row>
    <row r="962" spans="1:41" ht="12.75" customHeight="1" x14ac:dyDescent="0.15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  <c r="AI962" s="3"/>
      <c r="AJ962" s="3"/>
      <c r="AK962" s="3"/>
      <c r="AL962" s="3"/>
      <c r="AM962" s="3"/>
      <c r="AN962" s="3"/>
      <c r="AO962" s="3"/>
    </row>
    <row r="963" spans="1:41" ht="12.75" customHeight="1" x14ac:dyDescent="0.15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  <c r="AD963" s="3"/>
      <c r="AE963" s="3"/>
      <c r="AF963" s="3"/>
      <c r="AG963" s="3"/>
      <c r="AH963" s="3"/>
      <c r="AI963" s="3"/>
      <c r="AJ963" s="3"/>
      <c r="AK963" s="3"/>
      <c r="AL963" s="3"/>
      <c r="AM963" s="3"/>
      <c r="AN963" s="3"/>
      <c r="AO963" s="3"/>
    </row>
    <row r="964" spans="1:41" ht="12.75" customHeight="1" x14ac:dyDescent="0.15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  <c r="AE964" s="3"/>
      <c r="AF964" s="3"/>
      <c r="AG964" s="3"/>
      <c r="AH964" s="3"/>
      <c r="AI964" s="3"/>
      <c r="AJ964" s="3"/>
      <c r="AK964" s="3"/>
      <c r="AL964" s="3"/>
      <c r="AM964" s="3"/>
      <c r="AN964" s="3"/>
      <c r="AO964" s="3"/>
    </row>
    <row r="965" spans="1:41" ht="12.75" customHeight="1" x14ac:dyDescent="0.1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  <c r="AB965" s="3"/>
      <c r="AC965" s="3"/>
      <c r="AD965" s="3"/>
      <c r="AE965" s="3"/>
      <c r="AF965" s="3"/>
      <c r="AG965" s="3"/>
      <c r="AH965" s="3"/>
      <c r="AI965" s="3"/>
      <c r="AJ965" s="3"/>
      <c r="AK965" s="3"/>
      <c r="AL965" s="3"/>
      <c r="AM965" s="3"/>
      <c r="AN965" s="3"/>
      <c r="AO965" s="3"/>
    </row>
    <row r="966" spans="1:41" ht="12.75" customHeight="1" x14ac:dyDescent="0.15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  <c r="AB966" s="3"/>
      <c r="AC966" s="3"/>
      <c r="AD966" s="3"/>
      <c r="AE966" s="3"/>
      <c r="AF966" s="3"/>
      <c r="AG966" s="3"/>
      <c r="AH966" s="3"/>
      <c r="AI966" s="3"/>
      <c r="AJ966" s="3"/>
      <c r="AK966" s="3"/>
      <c r="AL966" s="3"/>
      <c r="AM966" s="3"/>
      <c r="AN966" s="3"/>
      <c r="AO966" s="3"/>
    </row>
    <row r="967" spans="1:41" ht="12.75" customHeight="1" x14ac:dyDescent="0.15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  <c r="AI967" s="3"/>
      <c r="AJ967" s="3"/>
      <c r="AK967" s="3"/>
      <c r="AL967" s="3"/>
      <c r="AM967" s="3"/>
      <c r="AN967" s="3"/>
      <c r="AO967" s="3"/>
    </row>
    <row r="968" spans="1:41" ht="12.75" customHeight="1" x14ac:dyDescent="0.15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  <c r="AI968" s="3"/>
      <c r="AJ968" s="3"/>
      <c r="AK968" s="3"/>
      <c r="AL968" s="3"/>
      <c r="AM968" s="3"/>
      <c r="AN968" s="3"/>
      <c r="AO968" s="3"/>
    </row>
    <row r="969" spans="1:41" ht="12.75" customHeight="1" x14ac:dyDescent="0.15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  <c r="AI969" s="3"/>
      <c r="AJ969" s="3"/>
      <c r="AK969" s="3"/>
      <c r="AL969" s="3"/>
      <c r="AM969" s="3"/>
      <c r="AN969" s="3"/>
      <c r="AO969" s="3"/>
    </row>
    <row r="970" spans="1:41" ht="12.75" customHeight="1" x14ac:dyDescent="0.15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  <c r="AI970" s="3"/>
      <c r="AJ970" s="3"/>
      <c r="AK970" s="3"/>
      <c r="AL970" s="3"/>
      <c r="AM970" s="3"/>
      <c r="AN970" s="3"/>
      <c r="AO970" s="3"/>
    </row>
    <row r="971" spans="1:41" ht="12.75" customHeight="1" x14ac:dyDescent="0.15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  <c r="AI971" s="3"/>
      <c r="AJ971" s="3"/>
      <c r="AK971" s="3"/>
      <c r="AL971" s="3"/>
      <c r="AM971" s="3"/>
      <c r="AN971" s="3"/>
      <c r="AO971" s="3"/>
    </row>
    <row r="972" spans="1:41" ht="12.75" customHeight="1" x14ac:dyDescent="0.15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/>
      <c r="AI972" s="3"/>
      <c r="AJ972" s="3"/>
      <c r="AK972" s="3"/>
      <c r="AL972" s="3"/>
      <c r="AM972" s="3"/>
      <c r="AN972" s="3"/>
      <c r="AO972" s="3"/>
    </row>
    <row r="973" spans="1:41" ht="12.75" customHeight="1" x14ac:dyDescent="0.15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  <c r="AI973" s="3"/>
      <c r="AJ973" s="3"/>
      <c r="AK973" s="3"/>
      <c r="AL973" s="3"/>
      <c r="AM973" s="3"/>
      <c r="AN973" s="3"/>
      <c r="AO973" s="3"/>
    </row>
    <row r="974" spans="1:41" ht="12.75" customHeight="1" x14ac:dyDescent="0.15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  <c r="AI974" s="3"/>
      <c r="AJ974" s="3"/>
      <c r="AK974" s="3"/>
      <c r="AL974" s="3"/>
      <c r="AM974" s="3"/>
      <c r="AN974" s="3"/>
      <c r="AO974" s="3"/>
    </row>
    <row r="975" spans="1:41" ht="12.75" customHeight="1" x14ac:dyDescent="0.1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  <c r="AB975" s="3"/>
      <c r="AC975" s="3"/>
      <c r="AD975" s="3"/>
      <c r="AE975" s="3"/>
      <c r="AF975" s="3"/>
      <c r="AG975" s="3"/>
      <c r="AH975" s="3"/>
      <c r="AI975" s="3"/>
      <c r="AJ975" s="3"/>
      <c r="AK975" s="3"/>
      <c r="AL975" s="3"/>
      <c r="AM975" s="3"/>
      <c r="AN975" s="3"/>
      <c r="AO975" s="3"/>
    </row>
    <row r="976" spans="1:41" ht="12.75" customHeight="1" x14ac:dyDescent="0.15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  <c r="AB976" s="3"/>
      <c r="AC976" s="3"/>
      <c r="AD976" s="3"/>
      <c r="AE976" s="3"/>
      <c r="AF976" s="3"/>
      <c r="AG976" s="3"/>
      <c r="AH976" s="3"/>
      <c r="AI976" s="3"/>
      <c r="AJ976" s="3"/>
      <c r="AK976" s="3"/>
      <c r="AL976" s="3"/>
      <c r="AM976" s="3"/>
      <c r="AN976" s="3"/>
      <c r="AO976" s="3"/>
    </row>
    <row r="977" spans="1:41" ht="12.75" customHeight="1" x14ac:dyDescent="0.15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  <c r="AI977" s="3"/>
      <c r="AJ977" s="3"/>
      <c r="AK977" s="3"/>
      <c r="AL977" s="3"/>
      <c r="AM977" s="3"/>
      <c r="AN977" s="3"/>
      <c r="AO977" s="3"/>
    </row>
    <row r="978" spans="1:41" ht="12.75" customHeight="1" x14ac:dyDescent="0.15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  <c r="AI978" s="3"/>
      <c r="AJ978" s="3"/>
      <c r="AK978" s="3"/>
      <c r="AL978" s="3"/>
      <c r="AM978" s="3"/>
      <c r="AN978" s="3"/>
      <c r="AO978" s="3"/>
    </row>
    <row r="979" spans="1:41" ht="12.75" customHeight="1" x14ac:dyDescent="0.15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  <c r="AB979" s="3"/>
      <c r="AC979" s="3"/>
      <c r="AD979" s="3"/>
      <c r="AE979" s="3"/>
      <c r="AF979" s="3"/>
      <c r="AG979" s="3"/>
      <c r="AH979" s="3"/>
      <c r="AI979" s="3"/>
      <c r="AJ979" s="3"/>
      <c r="AK979" s="3"/>
      <c r="AL979" s="3"/>
      <c r="AM979" s="3"/>
      <c r="AN979" s="3"/>
      <c r="AO979" s="3"/>
    </row>
    <row r="980" spans="1:41" ht="12.75" customHeight="1" x14ac:dyDescent="0.15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  <c r="AA980" s="3"/>
      <c r="AB980" s="3"/>
      <c r="AC980" s="3"/>
      <c r="AD980" s="3"/>
      <c r="AE980" s="3"/>
      <c r="AF980" s="3"/>
      <c r="AG980" s="3"/>
      <c r="AH980" s="3"/>
      <c r="AI980" s="3"/>
      <c r="AJ980" s="3"/>
      <c r="AK980" s="3"/>
      <c r="AL980" s="3"/>
      <c r="AM980" s="3"/>
      <c r="AN980" s="3"/>
      <c r="AO980" s="3"/>
    </row>
    <row r="981" spans="1:41" ht="12.75" customHeight="1" x14ac:dyDescent="0.15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  <c r="AA981" s="3"/>
      <c r="AB981" s="3"/>
      <c r="AC981" s="3"/>
      <c r="AD981" s="3"/>
      <c r="AE981" s="3"/>
      <c r="AF981" s="3"/>
      <c r="AG981" s="3"/>
      <c r="AH981" s="3"/>
      <c r="AI981" s="3"/>
      <c r="AJ981" s="3"/>
      <c r="AK981" s="3"/>
      <c r="AL981" s="3"/>
      <c r="AM981" s="3"/>
      <c r="AN981" s="3"/>
      <c r="AO981" s="3"/>
    </row>
    <row r="982" spans="1:41" ht="12.75" customHeight="1" x14ac:dyDescent="0.15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  <c r="AA982" s="3"/>
      <c r="AB982" s="3"/>
      <c r="AC982" s="3"/>
      <c r="AD982" s="3"/>
      <c r="AE982" s="3"/>
      <c r="AF982" s="3"/>
      <c r="AG982" s="3"/>
      <c r="AH982" s="3"/>
      <c r="AI982" s="3"/>
      <c r="AJ982" s="3"/>
      <c r="AK982" s="3"/>
      <c r="AL982" s="3"/>
      <c r="AM982" s="3"/>
      <c r="AN982" s="3"/>
      <c r="AO982" s="3"/>
    </row>
    <row r="983" spans="1:41" ht="12.75" customHeight="1" x14ac:dyDescent="0.15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  <c r="AA983" s="3"/>
      <c r="AB983" s="3"/>
      <c r="AC983" s="3"/>
      <c r="AD983" s="3"/>
      <c r="AE983" s="3"/>
      <c r="AF983" s="3"/>
      <c r="AG983" s="3"/>
      <c r="AH983" s="3"/>
      <c r="AI983" s="3"/>
      <c r="AJ983" s="3"/>
      <c r="AK983" s="3"/>
      <c r="AL983" s="3"/>
      <c r="AM983" s="3"/>
      <c r="AN983" s="3"/>
      <c r="AO983" s="3"/>
    </row>
    <row r="984" spans="1:41" ht="12.75" customHeight="1" x14ac:dyDescent="0.15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  <c r="AA984" s="3"/>
      <c r="AB984" s="3"/>
      <c r="AC984" s="3"/>
      <c r="AD984" s="3"/>
      <c r="AE984" s="3"/>
      <c r="AF984" s="3"/>
      <c r="AG984" s="3"/>
      <c r="AH984" s="3"/>
      <c r="AI984" s="3"/>
      <c r="AJ984" s="3"/>
      <c r="AK984" s="3"/>
      <c r="AL984" s="3"/>
      <c r="AM984" s="3"/>
      <c r="AN984" s="3"/>
      <c r="AO984" s="3"/>
    </row>
    <row r="985" spans="1:41" ht="12.75" customHeight="1" x14ac:dyDescent="0.15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  <c r="AA985" s="3"/>
      <c r="AB985" s="3"/>
      <c r="AC985" s="3"/>
      <c r="AD985" s="3"/>
      <c r="AE985" s="3"/>
      <c r="AF985" s="3"/>
      <c r="AG985" s="3"/>
      <c r="AH985" s="3"/>
      <c r="AI985" s="3"/>
      <c r="AJ985" s="3"/>
      <c r="AK985" s="3"/>
      <c r="AL985" s="3"/>
      <c r="AM985" s="3"/>
      <c r="AN985" s="3"/>
      <c r="AO985" s="3"/>
    </row>
    <row r="986" spans="1:41" ht="12.75" customHeight="1" x14ac:dyDescent="0.15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  <c r="AA986" s="3"/>
      <c r="AB986" s="3"/>
      <c r="AC986" s="3"/>
      <c r="AD986" s="3"/>
      <c r="AE986" s="3"/>
      <c r="AF986" s="3"/>
      <c r="AG986" s="3"/>
      <c r="AH986" s="3"/>
      <c r="AI986" s="3"/>
      <c r="AJ986" s="3"/>
      <c r="AK986" s="3"/>
      <c r="AL986" s="3"/>
      <c r="AM986" s="3"/>
      <c r="AN986" s="3"/>
      <c r="AO986" s="3"/>
    </row>
    <row r="987" spans="1:41" ht="12.75" customHeight="1" x14ac:dyDescent="0.15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  <c r="AA987" s="3"/>
      <c r="AB987" s="3"/>
      <c r="AC987" s="3"/>
      <c r="AD987" s="3"/>
      <c r="AE987" s="3"/>
      <c r="AF987" s="3"/>
      <c r="AG987" s="3"/>
      <c r="AH987" s="3"/>
      <c r="AI987" s="3"/>
      <c r="AJ987" s="3"/>
      <c r="AK987" s="3"/>
      <c r="AL987" s="3"/>
      <c r="AM987" s="3"/>
      <c r="AN987" s="3"/>
      <c r="AO987" s="3"/>
    </row>
    <row r="988" spans="1:41" ht="12.75" customHeight="1" x14ac:dyDescent="0.15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  <c r="AA988" s="3"/>
      <c r="AB988" s="3"/>
      <c r="AC988" s="3"/>
      <c r="AD988" s="3"/>
      <c r="AE988" s="3"/>
      <c r="AF988" s="3"/>
      <c r="AG988" s="3"/>
      <c r="AH988" s="3"/>
      <c r="AI988" s="3"/>
      <c r="AJ988" s="3"/>
      <c r="AK988" s="3"/>
      <c r="AL988" s="3"/>
      <c r="AM988" s="3"/>
      <c r="AN988" s="3"/>
      <c r="AO988" s="3"/>
    </row>
    <row r="989" spans="1:41" ht="12.75" customHeight="1" x14ac:dyDescent="0.15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  <c r="AA989" s="3"/>
      <c r="AB989" s="3"/>
      <c r="AC989" s="3"/>
      <c r="AD989" s="3"/>
      <c r="AE989" s="3"/>
      <c r="AF989" s="3"/>
      <c r="AG989" s="3"/>
      <c r="AH989" s="3"/>
      <c r="AI989" s="3"/>
      <c r="AJ989" s="3"/>
      <c r="AK989" s="3"/>
      <c r="AL989" s="3"/>
      <c r="AM989" s="3"/>
      <c r="AN989" s="3"/>
      <c r="AO989" s="3"/>
    </row>
    <row r="990" spans="1:41" ht="12.75" customHeight="1" x14ac:dyDescent="0.15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  <c r="AA990" s="3"/>
      <c r="AB990" s="3"/>
      <c r="AC990" s="3"/>
      <c r="AD990" s="3"/>
      <c r="AE990" s="3"/>
      <c r="AF990" s="3"/>
      <c r="AG990" s="3"/>
      <c r="AH990" s="3"/>
      <c r="AI990" s="3"/>
      <c r="AJ990" s="3"/>
      <c r="AK990" s="3"/>
      <c r="AL990" s="3"/>
      <c r="AM990" s="3"/>
      <c r="AN990" s="3"/>
      <c r="AO990" s="3"/>
    </row>
    <row r="991" spans="1:41" ht="12.75" customHeight="1" x14ac:dyDescent="0.15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  <c r="AA991" s="3"/>
      <c r="AB991" s="3"/>
      <c r="AC991" s="3"/>
      <c r="AD991" s="3"/>
      <c r="AE991" s="3"/>
      <c r="AF991" s="3"/>
      <c r="AG991" s="3"/>
      <c r="AH991" s="3"/>
      <c r="AI991" s="3"/>
      <c r="AJ991" s="3"/>
      <c r="AK991" s="3"/>
      <c r="AL991" s="3"/>
      <c r="AM991" s="3"/>
      <c r="AN991" s="3"/>
      <c r="AO991" s="3"/>
    </row>
    <row r="992" spans="1:41" ht="12.75" customHeight="1" x14ac:dyDescent="0.15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  <c r="AA992" s="3"/>
      <c r="AB992" s="3"/>
      <c r="AC992" s="3"/>
      <c r="AD992" s="3"/>
      <c r="AE992" s="3"/>
      <c r="AF992" s="3"/>
      <c r="AG992" s="3"/>
      <c r="AH992" s="3"/>
      <c r="AI992" s="3"/>
      <c r="AJ992" s="3"/>
      <c r="AK992" s="3"/>
      <c r="AL992" s="3"/>
      <c r="AM992" s="3"/>
      <c r="AN992" s="3"/>
      <c r="AO992" s="3"/>
    </row>
    <row r="993" spans="1:41" ht="12.75" customHeight="1" x14ac:dyDescent="0.15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  <c r="AA993" s="3"/>
      <c r="AB993" s="3"/>
      <c r="AC993" s="3"/>
      <c r="AD993" s="3"/>
      <c r="AE993" s="3"/>
      <c r="AF993" s="3"/>
      <c r="AG993" s="3"/>
      <c r="AH993" s="3"/>
      <c r="AI993" s="3"/>
      <c r="AJ993" s="3"/>
      <c r="AK993" s="3"/>
      <c r="AL993" s="3"/>
      <c r="AM993" s="3"/>
      <c r="AN993" s="3"/>
      <c r="AO993" s="3"/>
    </row>
    <row r="994" spans="1:41" ht="12.75" customHeight="1" x14ac:dyDescent="0.15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  <c r="AA994" s="3"/>
      <c r="AB994" s="3"/>
      <c r="AC994" s="3"/>
      <c r="AD994" s="3"/>
      <c r="AE994" s="3"/>
      <c r="AF994" s="3"/>
      <c r="AG994" s="3"/>
      <c r="AH994" s="3"/>
      <c r="AI994" s="3"/>
      <c r="AJ994" s="3"/>
      <c r="AK994" s="3"/>
      <c r="AL994" s="3"/>
      <c r="AM994" s="3"/>
      <c r="AN994" s="3"/>
      <c r="AO994" s="3"/>
    </row>
    <row r="995" spans="1:41" ht="12.75" customHeight="1" x14ac:dyDescent="0.15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  <c r="AA995" s="3"/>
      <c r="AB995" s="3"/>
      <c r="AC995" s="3"/>
      <c r="AD995" s="3"/>
      <c r="AE995" s="3"/>
      <c r="AF995" s="3"/>
      <c r="AG995" s="3"/>
      <c r="AH995" s="3"/>
      <c r="AI995" s="3"/>
      <c r="AJ995" s="3"/>
      <c r="AK995" s="3"/>
      <c r="AL995" s="3"/>
      <c r="AM995" s="3"/>
      <c r="AN995" s="3"/>
      <c r="AO995" s="3"/>
    </row>
    <row r="996" spans="1:41" ht="12.75" customHeight="1" x14ac:dyDescent="0.15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  <c r="AA996" s="3"/>
      <c r="AB996" s="3"/>
      <c r="AC996" s="3"/>
      <c r="AD996" s="3"/>
      <c r="AE996" s="3"/>
      <c r="AF996" s="3"/>
      <c r="AG996" s="3"/>
      <c r="AH996" s="3"/>
      <c r="AI996" s="3"/>
      <c r="AJ996" s="3"/>
      <c r="AK996" s="3"/>
      <c r="AL996" s="3"/>
      <c r="AM996" s="3"/>
      <c r="AN996" s="3"/>
      <c r="AO996" s="3"/>
    </row>
    <row r="997" spans="1:41" ht="12.75" customHeight="1" x14ac:dyDescent="0.15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  <c r="AA997" s="3"/>
      <c r="AB997" s="3"/>
      <c r="AC997" s="3"/>
      <c r="AD997" s="3"/>
      <c r="AE997" s="3"/>
      <c r="AF997" s="3"/>
      <c r="AG997" s="3"/>
      <c r="AH997" s="3"/>
      <c r="AI997" s="3"/>
      <c r="AJ997" s="3"/>
      <c r="AK997" s="3"/>
      <c r="AL997" s="3"/>
      <c r="AM997" s="3"/>
      <c r="AN997" s="3"/>
      <c r="AO997" s="3"/>
    </row>
    <row r="998" spans="1:41" ht="12.75" customHeight="1" x14ac:dyDescent="0.15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  <c r="AA998" s="3"/>
      <c r="AB998" s="3"/>
      <c r="AC998" s="3"/>
      <c r="AD998" s="3"/>
      <c r="AE998" s="3"/>
      <c r="AF998" s="3"/>
      <c r="AG998" s="3"/>
      <c r="AH998" s="3"/>
      <c r="AI998" s="3"/>
      <c r="AJ998" s="3"/>
      <c r="AK998" s="3"/>
      <c r="AL998" s="3"/>
      <c r="AM998" s="3"/>
      <c r="AN998" s="3"/>
      <c r="AO998" s="3"/>
    </row>
    <row r="999" spans="1:41" ht="12.75" customHeight="1" x14ac:dyDescent="0.15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  <c r="AA999" s="3"/>
      <c r="AB999" s="3"/>
      <c r="AC999" s="3"/>
      <c r="AD999" s="3"/>
      <c r="AE999" s="3"/>
      <c r="AF999" s="3"/>
      <c r="AG999" s="3"/>
      <c r="AH999" s="3"/>
      <c r="AI999" s="3"/>
      <c r="AJ999" s="3"/>
      <c r="AK999" s="3"/>
      <c r="AL999" s="3"/>
      <c r="AM999" s="3"/>
      <c r="AN999" s="3"/>
      <c r="AO999" s="3"/>
    </row>
    <row r="1000" spans="1:41" ht="12.75" customHeight="1" x14ac:dyDescent="0.15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  <c r="AA1000" s="3"/>
      <c r="AB1000" s="3"/>
      <c r="AC1000" s="3"/>
      <c r="AD1000" s="3"/>
      <c r="AE1000" s="3"/>
      <c r="AF1000" s="3"/>
      <c r="AG1000" s="3"/>
      <c r="AH1000" s="3"/>
      <c r="AI1000" s="3"/>
      <c r="AJ1000" s="3"/>
      <c r="AK1000" s="3"/>
      <c r="AL1000" s="3"/>
      <c r="AM1000" s="3"/>
      <c r="AN1000" s="3"/>
      <c r="AO1000" s="3"/>
    </row>
  </sheetData>
  <mergeCells count="108">
    <mergeCell ref="C12:D12"/>
    <mergeCell ref="E12:F12"/>
    <mergeCell ref="G12:H12"/>
    <mergeCell ref="I12:J12"/>
    <mergeCell ref="K12:N12"/>
    <mergeCell ref="E7:F7"/>
    <mergeCell ref="E8:F8"/>
    <mergeCell ref="C9:D9"/>
    <mergeCell ref="E9:F9"/>
    <mergeCell ref="C10:D11"/>
    <mergeCell ref="E11:F11"/>
    <mergeCell ref="G11:H11"/>
    <mergeCell ref="C13:D14"/>
    <mergeCell ref="E14:F14"/>
    <mergeCell ref="G14:H14"/>
    <mergeCell ref="I14:J14"/>
    <mergeCell ref="K14:M14"/>
    <mergeCell ref="C15:D15"/>
    <mergeCell ref="E15:F15"/>
    <mergeCell ref="K15:N15"/>
    <mergeCell ref="G15:H15"/>
    <mergeCell ref="I15:J15"/>
    <mergeCell ref="C16:D17"/>
    <mergeCell ref="C18:D18"/>
    <mergeCell ref="E18:F18"/>
    <mergeCell ref="G18:H18"/>
    <mergeCell ref="I18:J18"/>
    <mergeCell ref="I19:J19"/>
    <mergeCell ref="I20:J20"/>
    <mergeCell ref="C28:K29"/>
    <mergeCell ref="I16:J16"/>
    <mergeCell ref="E17:F17"/>
    <mergeCell ref="G17:H17"/>
    <mergeCell ref="I17:J17"/>
    <mergeCell ref="K17:N17"/>
    <mergeCell ref="K18:N18"/>
    <mergeCell ref="E20:F20"/>
    <mergeCell ref="G20:H20"/>
    <mergeCell ref="K20:N20"/>
    <mergeCell ref="C30:K31"/>
    <mergeCell ref="C19:D20"/>
    <mergeCell ref="C21:D21"/>
    <mergeCell ref="E21:F21"/>
    <mergeCell ref="G21:H21"/>
    <mergeCell ref="I21:J21"/>
    <mergeCell ref="C25:K26"/>
    <mergeCell ref="C27:K27"/>
    <mergeCell ref="O18:V18"/>
    <mergeCell ref="O19:V19"/>
    <mergeCell ref="O20:V20"/>
    <mergeCell ref="K21:N21"/>
    <mergeCell ref="W20:AD20"/>
    <mergeCell ref="O21:V21"/>
    <mergeCell ref="W21:AD21"/>
    <mergeCell ref="O25:U25"/>
    <mergeCell ref="X25:AD25"/>
    <mergeCell ref="O14:V14"/>
    <mergeCell ref="O15:V15"/>
    <mergeCell ref="W15:AD15"/>
    <mergeCell ref="O16:V16"/>
    <mergeCell ref="O17:V17"/>
    <mergeCell ref="W17:AD17"/>
    <mergeCell ref="W18:AD18"/>
    <mergeCell ref="I9:J9"/>
    <mergeCell ref="K9:N9"/>
    <mergeCell ref="O7:V7"/>
    <mergeCell ref="O8:V8"/>
    <mergeCell ref="O9:V9"/>
    <mergeCell ref="W9:AD9"/>
    <mergeCell ref="C2:AD2"/>
    <mergeCell ref="E4:F4"/>
    <mergeCell ref="G4:H4"/>
    <mergeCell ref="I4:J4"/>
    <mergeCell ref="K4:M4"/>
    <mergeCell ref="O4:V4"/>
    <mergeCell ref="W4:AD4"/>
    <mergeCell ref="C4:D4"/>
    <mergeCell ref="E5:F5"/>
    <mergeCell ref="G5:H5"/>
    <mergeCell ref="I5:J5"/>
    <mergeCell ref="K5:M5"/>
    <mergeCell ref="O5:V5"/>
    <mergeCell ref="W5:AD5"/>
    <mergeCell ref="C5:D5"/>
    <mergeCell ref="O12:V12"/>
    <mergeCell ref="W12:AD12"/>
    <mergeCell ref="W14:AD14"/>
    <mergeCell ref="C6:D6"/>
    <mergeCell ref="C7:D8"/>
    <mergeCell ref="G7:H7"/>
    <mergeCell ref="I7:J7"/>
    <mergeCell ref="K7:M7"/>
    <mergeCell ref="W7:AD7"/>
    <mergeCell ref="K8:M8"/>
    <mergeCell ref="W8:AD8"/>
    <mergeCell ref="I11:J11"/>
    <mergeCell ref="K11:M11"/>
    <mergeCell ref="O11:V11"/>
    <mergeCell ref="W11:AD11"/>
    <mergeCell ref="E6:F6"/>
    <mergeCell ref="G6:H6"/>
    <mergeCell ref="I6:J6"/>
    <mergeCell ref="K6:N6"/>
    <mergeCell ref="O6:V6"/>
    <mergeCell ref="W6:AD6"/>
    <mergeCell ref="G8:H8"/>
    <mergeCell ref="I8:J8"/>
    <mergeCell ref="G9:H9"/>
  </mergeCells>
  <conditionalFormatting sqref="C5 E5 G5 I5 K5:L5 O5 W5 C7 E8 G8 I8 K8:L8 O8 W8 C10 E11 G11 I11 K11:L11 O11 W11 C13 E14 G14 I14 K14:L14 O14 W14 C16 E17 G17 I17 K17 O17 W17 E20 G20 I20 K20 O20 W20">
    <cfRule type="expression" dxfId="39" priority="1">
      <formula>MONTH(C5)&lt;&gt;MONTH($C$2)</formula>
    </cfRule>
    <cfRule type="expression" dxfId="38" priority="2">
      <formula>OR(WEEKDAY(C5,1)=1,WEEKDAY(C5,1)=7)</formula>
    </cfRule>
  </conditionalFormatting>
  <conditionalFormatting sqref="C19">
    <cfRule type="expression" dxfId="37" priority="3">
      <formula>MONTH(C19)&lt;&gt;MONTH($C$2)</formula>
    </cfRule>
    <cfRule type="expression" dxfId="36" priority="4">
      <formula>OR(WEEKDAY(C19,1)=1,WEEKDAY(C19,1)=7)</formula>
    </cfRule>
  </conditionalFormatting>
  <printOptions horizontalCentered="1"/>
  <pageMargins left="0.5" right="0.5" top="0.25" bottom="0.25" header="0" footer="0"/>
  <pageSetup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AO1000"/>
  <sheetViews>
    <sheetView showGridLines="0" workbookViewId="0"/>
  </sheetViews>
  <sheetFormatPr baseColWidth="10" defaultColWidth="12.6640625" defaultRowHeight="15" customHeight="1" x14ac:dyDescent="0.15"/>
  <cols>
    <col min="1" max="3" width="5.33203125" customWidth="1"/>
    <col min="4" max="4" width="15.33203125" customWidth="1"/>
    <col min="5" max="5" width="5.33203125" customWidth="1"/>
    <col min="6" max="6" width="15.33203125" customWidth="1"/>
    <col min="7" max="7" width="5.33203125" customWidth="1"/>
    <col min="8" max="8" width="15.33203125" customWidth="1"/>
    <col min="9" max="9" width="5.33203125" customWidth="1"/>
    <col min="10" max="10" width="15.33203125" customWidth="1"/>
    <col min="11" max="13" width="5.33203125" customWidth="1"/>
    <col min="14" max="14" width="4.83203125" customWidth="1"/>
    <col min="15" max="21" width="2.33203125" customWidth="1"/>
    <col min="22" max="22" width="4.6640625" customWidth="1"/>
    <col min="23" max="29" width="2.33203125" customWidth="1"/>
    <col min="30" max="30" width="4.6640625" customWidth="1"/>
    <col min="31" max="32" width="5.33203125" customWidth="1"/>
    <col min="33" max="33" width="10.33203125" customWidth="1"/>
    <col min="34" max="41" width="8.6640625" customWidth="1"/>
  </cols>
  <sheetData>
    <row r="1" spans="1:41" ht="24.75" customHeight="1" x14ac:dyDescent="0.1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3"/>
      <c r="AH1" s="3"/>
      <c r="AI1" s="3"/>
      <c r="AJ1" s="3"/>
      <c r="AK1" s="3"/>
      <c r="AL1" s="3"/>
      <c r="AM1" s="3"/>
      <c r="AN1" s="3"/>
      <c r="AO1" s="3"/>
    </row>
    <row r="2" spans="1:41" ht="60" customHeight="1" x14ac:dyDescent="0.55000000000000004">
      <c r="A2" s="66"/>
      <c r="B2" s="66"/>
      <c r="C2" s="129">
        <f>DATE(About!Q8,About!Q10+3,1)</f>
        <v>46113</v>
      </c>
      <c r="D2" s="100"/>
      <c r="E2" s="100"/>
      <c r="F2" s="100"/>
      <c r="G2" s="100"/>
      <c r="H2" s="100"/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/>
      <c r="T2" s="100"/>
      <c r="U2" s="100"/>
      <c r="V2" s="100"/>
      <c r="W2" s="100"/>
      <c r="X2" s="100"/>
      <c r="Y2" s="100"/>
      <c r="Z2" s="100"/>
      <c r="AA2" s="100"/>
      <c r="AB2" s="100"/>
      <c r="AC2" s="100"/>
      <c r="AD2" s="101"/>
      <c r="AE2" s="66"/>
      <c r="AF2" s="66"/>
      <c r="AG2" s="67"/>
      <c r="AH2" s="67"/>
      <c r="AI2" s="67"/>
      <c r="AJ2" s="67"/>
      <c r="AK2" s="67"/>
      <c r="AL2" s="67"/>
      <c r="AM2" s="67"/>
      <c r="AN2" s="67"/>
      <c r="AO2" s="67"/>
    </row>
    <row r="3" spans="1:41" ht="19.5" customHeight="1" x14ac:dyDescent="0.55000000000000004">
      <c r="A3" s="68"/>
      <c r="B3" s="68"/>
      <c r="C3" s="69"/>
      <c r="D3" s="69"/>
      <c r="E3" s="69"/>
      <c r="F3" s="69"/>
      <c r="G3" s="69"/>
      <c r="H3" s="69"/>
      <c r="I3" s="69"/>
      <c r="J3" s="69"/>
      <c r="K3" s="70"/>
      <c r="L3" s="70"/>
      <c r="M3" s="70"/>
      <c r="N3" s="70"/>
      <c r="O3" s="68"/>
      <c r="P3" s="68"/>
      <c r="Q3" s="68"/>
      <c r="R3" s="68"/>
      <c r="S3" s="68"/>
      <c r="T3" s="68"/>
      <c r="U3" s="68"/>
      <c r="V3" s="66"/>
      <c r="W3" s="68"/>
      <c r="X3" s="68"/>
      <c r="Y3" s="68"/>
      <c r="Z3" s="68"/>
      <c r="AA3" s="68"/>
      <c r="AB3" s="68"/>
      <c r="AC3" s="68"/>
      <c r="AD3" s="68"/>
      <c r="AE3" s="68"/>
      <c r="AF3" s="66"/>
      <c r="AG3" s="67"/>
      <c r="AH3" s="67"/>
      <c r="AI3" s="71"/>
      <c r="AJ3" s="71"/>
      <c r="AK3" s="71"/>
      <c r="AL3" s="71"/>
      <c r="AM3" s="71"/>
      <c r="AN3" s="71"/>
      <c r="AO3" s="71"/>
    </row>
    <row r="4" spans="1:41" ht="30" customHeight="1" x14ac:dyDescent="0.2">
      <c r="A4" s="35"/>
      <c r="B4" s="35"/>
      <c r="C4" s="114">
        <f>C5</f>
        <v>46110</v>
      </c>
      <c r="D4" s="115"/>
      <c r="E4" s="114">
        <f>E5</f>
        <v>46111</v>
      </c>
      <c r="F4" s="115"/>
      <c r="G4" s="114">
        <f>G5</f>
        <v>46112</v>
      </c>
      <c r="H4" s="115"/>
      <c r="I4" s="114">
        <f>I5</f>
        <v>46113</v>
      </c>
      <c r="J4" s="115"/>
      <c r="K4" s="114">
        <f>K5</f>
        <v>46114</v>
      </c>
      <c r="L4" s="116"/>
      <c r="M4" s="115"/>
      <c r="N4" s="36"/>
      <c r="O4" s="114">
        <f>O5</f>
        <v>46115</v>
      </c>
      <c r="P4" s="116"/>
      <c r="Q4" s="116"/>
      <c r="R4" s="116"/>
      <c r="S4" s="116"/>
      <c r="T4" s="116"/>
      <c r="U4" s="116"/>
      <c r="V4" s="115"/>
      <c r="W4" s="114">
        <f>W5</f>
        <v>46116</v>
      </c>
      <c r="X4" s="116"/>
      <c r="Y4" s="116"/>
      <c r="Z4" s="116"/>
      <c r="AA4" s="116"/>
      <c r="AB4" s="116"/>
      <c r="AC4" s="116"/>
      <c r="AD4" s="115"/>
      <c r="AE4" s="35"/>
      <c r="AF4" s="37"/>
      <c r="AG4" s="38"/>
      <c r="AH4" s="38"/>
      <c r="AI4" s="38"/>
      <c r="AJ4" s="39"/>
      <c r="AK4" s="39"/>
      <c r="AL4" s="39"/>
      <c r="AM4" s="39"/>
      <c r="AN4" s="39"/>
      <c r="AO4" s="39"/>
    </row>
    <row r="5" spans="1:41" ht="24.75" customHeight="1" x14ac:dyDescent="0.2">
      <c r="A5" s="1"/>
      <c r="B5" s="1"/>
      <c r="C5" s="117">
        <f>$C$2-(WEEKDAY($C$2,1)-(start_day-1))-IF((WEEKDAY($C$2,1)-(start_day-1))&lt;=0,7,0)+1</f>
        <v>46110</v>
      </c>
      <c r="D5" s="98"/>
      <c r="E5" s="117">
        <f>C5+1</f>
        <v>46111</v>
      </c>
      <c r="F5" s="98"/>
      <c r="G5" s="117">
        <f>E5+1</f>
        <v>46112</v>
      </c>
      <c r="H5" s="98"/>
      <c r="I5" s="117">
        <f>G5+1</f>
        <v>46113</v>
      </c>
      <c r="J5" s="98"/>
      <c r="K5" s="117">
        <f>I5+1</f>
        <v>46114</v>
      </c>
      <c r="L5" s="97"/>
      <c r="M5" s="98"/>
      <c r="N5" s="40"/>
      <c r="O5" s="117">
        <f>K5+1</f>
        <v>46115</v>
      </c>
      <c r="P5" s="97"/>
      <c r="Q5" s="97"/>
      <c r="R5" s="97"/>
      <c r="S5" s="97"/>
      <c r="T5" s="97"/>
      <c r="U5" s="97"/>
      <c r="V5" s="98"/>
      <c r="W5" s="117">
        <f>O5+1</f>
        <v>46116</v>
      </c>
      <c r="X5" s="97"/>
      <c r="Y5" s="97"/>
      <c r="Z5" s="97"/>
      <c r="AA5" s="97"/>
      <c r="AB5" s="97"/>
      <c r="AC5" s="97"/>
      <c r="AD5" s="98"/>
      <c r="AE5" s="1"/>
      <c r="AF5" s="41"/>
      <c r="AG5" s="42"/>
      <c r="AH5" s="42"/>
      <c r="AI5" s="42"/>
      <c r="AJ5" s="3"/>
      <c r="AK5" s="3"/>
      <c r="AL5" s="3"/>
      <c r="AM5" s="3"/>
      <c r="AN5" s="3"/>
      <c r="AO5" s="3"/>
    </row>
    <row r="6" spans="1:41" ht="75" customHeight="1" x14ac:dyDescent="0.15">
      <c r="A6" s="43"/>
      <c r="B6" s="43"/>
      <c r="C6" s="106"/>
      <c r="D6" s="108"/>
      <c r="E6" s="106"/>
      <c r="F6" s="108"/>
      <c r="G6" s="106"/>
      <c r="H6" s="108"/>
      <c r="I6" s="106"/>
      <c r="J6" s="108"/>
      <c r="K6" s="106"/>
      <c r="L6" s="107"/>
      <c r="M6" s="107"/>
      <c r="N6" s="108"/>
      <c r="O6" s="106"/>
      <c r="P6" s="107"/>
      <c r="Q6" s="107"/>
      <c r="R6" s="107"/>
      <c r="S6" s="107"/>
      <c r="T6" s="107"/>
      <c r="U6" s="107"/>
      <c r="V6" s="108"/>
      <c r="W6" s="106"/>
      <c r="X6" s="107"/>
      <c r="Y6" s="107"/>
      <c r="Z6" s="107"/>
      <c r="AA6" s="107"/>
      <c r="AB6" s="107"/>
      <c r="AC6" s="107"/>
      <c r="AD6" s="108"/>
      <c r="AE6" s="4"/>
      <c r="AF6" s="43"/>
      <c r="AG6" s="44"/>
      <c r="AH6" s="44"/>
      <c r="AI6" s="44"/>
      <c r="AJ6" s="44"/>
      <c r="AK6" s="44"/>
      <c r="AL6" s="44"/>
      <c r="AM6" s="44"/>
      <c r="AN6" s="44"/>
      <c r="AO6" s="44"/>
    </row>
    <row r="7" spans="1:41" ht="9.75" customHeight="1" x14ac:dyDescent="0.15">
      <c r="A7" s="1"/>
      <c r="B7" s="1"/>
      <c r="C7" s="110">
        <f>W5+1</f>
        <v>46117</v>
      </c>
      <c r="D7" s="92"/>
      <c r="E7" s="104"/>
      <c r="F7" s="101"/>
      <c r="G7" s="104"/>
      <c r="H7" s="101"/>
      <c r="I7" s="104"/>
      <c r="J7" s="101"/>
      <c r="K7" s="104"/>
      <c r="L7" s="100"/>
      <c r="M7" s="101"/>
      <c r="N7" s="45"/>
      <c r="O7" s="104"/>
      <c r="P7" s="100"/>
      <c r="Q7" s="100"/>
      <c r="R7" s="100"/>
      <c r="S7" s="100"/>
      <c r="T7" s="100"/>
      <c r="U7" s="100"/>
      <c r="V7" s="101"/>
      <c r="W7" s="104"/>
      <c r="X7" s="100"/>
      <c r="Y7" s="100"/>
      <c r="Z7" s="100"/>
      <c r="AA7" s="100"/>
      <c r="AB7" s="100"/>
      <c r="AC7" s="100"/>
      <c r="AD7" s="101"/>
      <c r="AE7" s="1"/>
      <c r="AF7" s="1"/>
      <c r="AG7" s="3"/>
      <c r="AH7" s="3"/>
      <c r="AI7" s="3"/>
      <c r="AJ7" s="3"/>
      <c r="AK7" s="3"/>
      <c r="AL7" s="3"/>
      <c r="AM7" s="3"/>
      <c r="AN7" s="3"/>
      <c r="AO7" s="3"/>
    </row>
    <row r="8" spans="1:41" ht="15" customHeight="1" x14ac:dyDescent="0.15">
      <c r="A8" s="4"/>
      <c r="B8" s="4"/>
      <c r="C8" s="96"/>
      <c r="D8" s="98"/>
      <c r="E8" s="105">
        <f>C7+1</f>
        <v>46118</v>
      </c>
      <c r="F8" s="101"/>
      <c r="G8" s="105">
        <f>E8+1</f>
        <v>46119</v>
      </c>
      <c r="H8" s="101"/>
      <c r="I8" s="105">
        <f>G8+1</f>
        <v>46120</v>
      </c>
      <c r="J8" s="101"/>
      <c r="K8" s="105">
        <f>I8+1</f>
        <v>46121</v>
      </c>
      <c r="L8" s="100"/>
      <c r="M8" s="101"/>
      <c r="N8" s="46"/>
      <c r="O8" s="105">
        <f>K8+1</f>
        <v>46122</v>
      </c>
      <c r="P8" s="100"/>
      <c r="Q8" s="100"/>
      <c r="R8" s="100"/>
      <c r="S8" s="100"/>
      <c r="T8" s="100"/>
      <c r="U8" s="100"/>
      <c r="V8" s="101"/>
      <c r="W8" s="105">
        <f>O8+1</f>
        <v>46123</v>
      </c>
      <c r="X8" s="100"/>
      <c r="Y8" s="100"/>
      <c r="Z8" s="100"/>
      <c r="AA8" s="100"/>
      <c r="AB8" s="100"/>
      <c r="AC8" s="100"/>
      <c r="AD8" s="101"/>
      <c r="AE8" s="4"/>
      <c r="AF8" s="4"/>
      <c r="AG8" s="5"/>
      <c r="AH8" s="5"/>
      <c r="AI8" s="5"/>
      <c r="AJ8" s="5"/>
      <c r="AK8" s="5"/>
      <c r="AL8" s="5"/>
      <c r="AM8" s="5"/>
      <c r="AN8" s="5"/>
      <c r="AO8" s="5"/>
    </row>
    <row r="9" spans="1:41" ht="75" customHeight="1" x14ac:dyDescent="0.15">
      <c r="A9" s="43"/>
      <c r="B9" s="43"/>
      <c r="C9" s="106"/>
      <c r="D9" s="108"/>
      <c r="E9" s="106"/>
      <c r="F9" s="108"/>
      <c r="G9" s="106"/>
      <c r="H9" s="108"/>
      <c r="I9" s="106"/>
      <c r="J9" s="108"/>
      <c r="K9" s="106"/>
      <c r="L9" s="107"/>
      <c r="M9" s="107"/>
      <c r="N9" s="108"/>
      <c r="O9" s="106"/>
      <c r="P9" s="107"/>
      <c r="Q9" s="107"/>
      <c r="R9" s="107"/>
      <c r="S9" s="107"/>
      <c r="T9" s="107"/>
      <c r="U9" s="107"/>
      <c r="V9" s="108"/>
      <c r="W9" s="106"/>
      <c r="X9" s="107"/>
      <c r="Y9" s="107"/>
      <c r="Z9" s="107"/>
      <c r="AA9" s="107"/>
      <c r="AB9" s="107"/>
      <c r="AC9" s="107"/>
      <c r="AD9" s="108"/>
      <c r="AE9" s="4"/>
      <c r="AF9" s="43"/>
      <c r="AG9" s="44"/>
      <c r="AH9" s="44"/>
      <c r="AI9" s="44"/>
      <c r="AJ9" s="44"/>
      <c r="AK9" s="44"/>
      <c r="AL9" s="44"/>
      <c r="AM9" s="44"/>
      <c r="AN9" s="44"/>
      <c r="AO9" s="44"/>
    </row>
    <row r="10" spans="1:41" ht="9.75" customHeight="1" x14ac:dyDescent="0.15">
      <c r="A10" s="43"/>
      <c r="B10" s="43"/>
      <c r="C10" s="110">
        <f>W8+1</f>
        <v>46124</v>
      </c>
      <c r="D10" s="92"/>
      <c r="E10" s="45"/>
      <c r="F10" s="45"/>
      <c r="G10" s="45"/>
      <c r="H10" s="45"/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  <c r="U10" s="45"/>
      <c r="V10" s="45"/>
      <c r="W10" s="45"/>
      <c r="X10" s="45"/>
      <c r="Y10" s="45"/>
      <c r="Z10" s="45"/>
      <c r="AA10" s="45"/>
      <c r="AB10" s="45"/>
      <c r="AC10" s="45"/>
      <c r="AD10" s="45"/>
      <c r="AE10" s="4"/>
      <c r="AF10" s="43"/>
      <c r="AG10" s="44"/>
      <c r="AH10" s="44"/>
      <c r="AI10" s="44"/>
      <c r="AJ10" s="44"/>
      <c r="AK10" s="44"/>
      <c r="AL10" s="44"/>
      <c r="AM10" s="44"/>
      <c r="AN10" s="44"/>
      <c r="AO10" s="44"/>
    </row>
    <row r="11" spans="1:41" ht="15" customHeight="1" x14ac:dyDescent="0.15">
      <c r="A11" s="4"/>
      <c r="B11" s="4"/>
      <c r="C11" s="96"/>
      <c r="D11" s="98"/>
      <c r="E11" s="105">
        <f>C10+1</f>
        <v>46125</v>
      </c>
      <c r="F11" s="101"/>
      <c r="G11" s="105">
        <f>E11+1</f>
        <v>46126</v>
      </c>
      <c r="H11" s="101"/>
      <c r="I11" s="105">
        <f>G11+1</f>
        <v>46127</v>
      </c>
      <c r="J11" s="101"/>
      <c r="K11" s="105">
        <f>I11+1</f>
        <v>46128</v>
      </c>
      <c r="L11" s="100"/>
      <c r="M11" s="101"/>
      <c r="N11" s="46"/>
      <c r="O11" s="105">
        <f>K11+1</f>
        <v>46129</v>
      </c>
      <c r="P11" s="100"/>
      <c r="Q11" s="100"/>
      <c r="R11" s="100"/>
      <c r="S11" s="100"/>
      <c r="T11" s="100"/>
      <c r="U11" s="100"/>
      <c r="V11" s="101"/>
      <c r="W11" s="105">
        <f>O11+1</f>
        <v>46130</v>
      </c>
      <c r="X11" s="100"/>
      <c r="Y11" s="100"/>
      <c r="Z11" s="100"/>
      <c r="AA11" s="100"/>
      <c r="AB11" s="100"/>
      <c r="AC11" s="100"/>
      <c r="AD11" s="101"/>
      <c r="AE11" s="4"/>
      <c r="AF11" s="4"/>
      <c r="AG11" s="5"/>
      <c r="AH11" s="5"/>
      <c r="AI11" s="3"/>
      <c r="AJ11" s="5"/>
      <c r="AK11" s="5"/>
      <c r="AL11" s="5"/>
      <c r="AM11" s="5"/>
      <c r="AN11" s="5"/>
      <c r="AO11" s="5"/>
    </row>
    <row r="12" spans="1:41" ht="75" customHeight="1" x14ac:dyDescent="0.15">
      <c r="A12" s="43"/>
      <c r="B12" s="43"/>
      <c r="C12" s="106"/>
      <c r="D12" s="108"/>
      <c r="E12" s="106"/>
      <c r="F12" s="108"/>
      <c r="G12" s="106"/>
      <c r="H12" s="108"/>
      <c r="I12" s="106"/>
      <c r="J12" s="108"/>
      <c r="K12" s="106"/>
      <c r="L12" s="107"/>
      <c r="M12" s="107"/>
      <c r="N12" s="108"/>
      <c r="O12" s="106"/>
      <c r="P12" s="107"/>
      <c r="Q12" s="107"/>
      <c r="R12" s="107"/>
      <c r="S12" s="107"/>
      <c r="T12" s="107"/>
      <c r="U12" s="107"/>
      <c r="V12" s="108"/>
      <c r="W12" s="106"/>
      <c r="X12" s="107"/>
      <c r="Y12" s="107"/>
      <c r="Z12" s="107"/>
      <c r="AA12" s="107"/>
      <c r="AB12" s="107"/>
      <c r="AC12" s="107"/>
      <c r="AD12" s="108"/>
      <c r="AE12" s="4"/>
      <c r="AF12" s="43"/>
      <c r="AG12" s="44"/>
      <c r="AH12" s="44"/>
      <c r="AI12" s="44"/>
      <c r="AJ12" s="44"/>
      <c r="AK12" s="44"/>
      <c r="AL12" s="44"/>
      <c r="AM12" s="44"/>
      <c r="AN12" s="44"/>
      <c r="AO12" s="44"/>
    </row>
    <row r="13" spans="1:41" ht="9.75" customHeight="1" x14ac:dyDescent="0.15">
      <c r="A13" s="43"/>
      <c r="B13" s="43"/>
      <c r="C13" s="110">
        <f>W11+1</f>
        <v>46131</v>
      </c>
      <c r="D13" s="92"/>
      <c r="E13" s="45"/>
      <c r="F13" s="45"/>
      <c r="G13" s="45"/>
      <c r="H13" s="45"/>
      <c r="I13" s="45"/>
      <c r="J13" s="45"/>
      <c r="K13" s="45"/>
      <c r="L13" s="45"/>
      <c r="M13" s="45"/>
      <c r="N13" s="45"/>
      <c r="O13" s="45"/>
      <c r="P13" s="45"/>
      <c r="Q13" s="45"/>
      <c r="R13" s="45"/>
      <c r="S13" s="45"/>
      <c r="T13" s="45"/>
      <c r="U13" s="45"/>
      <c r="V13" s="45"/>
      <c r="W13" s="45"/>
      <c r="X13" s="45"/>
      <c r="Y13" s="45"/>
      <c r="Z13" s="45"/>
      <c r="AA13" s="45"/>
      <c r="AB13" s="45"/>
      <c r="AC13" s="45"/>
      <c r="AD13" s="45"/>
      <c r="AE13" s="4"/>
      <c r="AF13" s="43"/>
      <c r="AG13" s="44"/>
      <c r="AH13" s="44"/>
      <c r="AI13" s="44"/>
      <c r="AJ13" s="44"/>
      <c r="AK13" s="44"/>
      <c r="AL13" s="44"/>
      <c r="AM13" s="44"/>
      <c r="AN13" s="44"/>
      <c r="AO13" s="44"/>
    </row>
    <row r="14" spans="1:41" ht="15" customHeight="1" x14ac:dyDescent="0.15">
      <c r="A14" s="4"/>
      <c r="B14" s="4"/>
      <c r="C14" s="96"/>
      <c r="D14" s="98"/>
      <c r="E14" s="105">
        <f>C13+1</f>
        <v>46132</v>
      </c>
      <c r="F14" s="101"/>
      <c r="G14" s="105">
        <f>E14+1</f>
        <v>46133</v>
      </c>
      <c r="H14" s="101"/>
      <c r="I14" s="105">
        <f>G14+1</f>
        <v>46134</v>
      </c>
      <c r="J14" s="101"/>
      <c r="K14" s="105">
        <f>I14+1</f>
        <v>46135</v>
      </c>
      <c r="L14" s="100"/>
      <c r="M14" s="101"/>
      <c r="N14" s="46"/>
      <c r="O14" s="105">
        <f>K14+1</f>
        <v>46136</v>
      </c>
      <c r="P14" s="100"/>
      <c r="Q14" s="100"/>
      <c r="R14" s="100"/>
      <c r="S14" s="100"/>
      <c r="T14" s="100"/>
      <c r="U14" s="100"/>
      <c r="V14" s="101"/>
      <c r="W14" s="105">
        <f>O14+1</f>
        <v>46137</v>
      </c>
      <c r="X14" s="100"/>
      <c r="Y14" s="100"/>
      <c r="Z14" s="100"/>
      <c r="AA14" s="100"/>
      <c r="AB14" s="100"/>
      <c r="AC14" s="100"/>
      <c r="AD14" s="101"/>
      <c r="AE14" s="4"/>
      <c r="AF14" s="4"/>
      <c r="AG14" s="5"/>
      <c r="AH14" s="5"/>
      <c r="AI14" s="5"/>
      <c r="AJ14" s="5"/>
      <c r="AK14" s="5"/>
      <c r="AL14" s="5"/>
      <c r="AM14" s="5"/>
      <c r="AN14" s="5"/>
      <c r="AO14" s="5"/>
    </row>
    <row r="15" spans="1:41" ht="75" customHeight="1" x14ac:dyDescent="0.15">
      <c r="A15" s="43"/>
      <c r="B15" s="43"/>
      <c r="C15" s="106"/>
      <c r="D15" s="108"/>
      <c r="E15" s="106"/>
      <c r="F15" s="108"/>
      <c r="G15" s="106"/>
      <c r="H15" s="108"/>
      <c r="I15" s="106"/>
      <c r="J15" s="108"/>
      <c r="K15" s="106"/>
      <c r="L15" s="107"/>
      <c r="M15" s="107"/>
      <c r="N15" s="108"/>
      <c r="O15" s="106"/>
      <c r="P15" s="107"/>
      <c r="Q15" s="107"/>
      <c r="R15" s="107"/>
      <c r="S15" s="107"/>
      <c r="T15" s="107"/>
      <c r="U15" s="107"/>
      <c r="V15" s="108"/>
      <c r="W15" s="106"/>
      <c r="X15" s="107"/>
      <c r="Y15" s="107"/>
      <c r="Z15" s="107"/>
      <c r="AA15" s="107"/>
      <c r="AB15" s="107"/>
      <c r="AC15" s="107"/>
      <c r="AD15" s="108"/>
      <c r="AE15" s="4"/>
      <c r="AF15" s="43"/>
      <c r="AG15" s="44"/>
      <c r="AH15" s="44"/>
      <c r="AI15" s="44"/>
      <c r="AJ15" s="44"/>
      <c r="AK15" s="44"/>
      <c r="AL15" s="44"/>
      <c r="AM15" s="44"/>
      <c r="AN15" s="44"/>
      <c r="AO15" s="44"/>
    </row>
    <row r="16" spans="1:41" ht="9.75" customHeight="1" x14ac:dyDescent="0.15">
      <c r="A16" s="43"/>
      <c r="B16" s="43"/>
      <c r="C16" s="110">
        <f>W14+1</f>
        <v>46138</v>
      </c>
      <c r="D16" s="92"/>
      <c r="E16" s="47"/>
      <c r="F16" s="47"/>
      <c r="G16" s="47"/>
      <c r="H16" s="47"/>
      <c r="I16" s="138"/>
      <c r="J16" s="101"/>
      <c r="K16" s="64"/>
      <c r="L16" s="64"/>
      <c r="M16" s="64"/>
      <c r="N16" s="64"/>
      <c r="O16" s="138"/>
      <c r="P16" s="100"/>
      <c r="Q16" s="100"/>
      <c r="R16" s="100"/>
      <c r="S16" s="100"/>
      <c r="T16" s="100"/>
      <c r="U16" s="100"/>
      <c r="V16" s="101"/>
      <c r="W16" s="138"/>
      <c r="X16" s="100"/>
      <c r="Y16" s="100"/>
      <c r="Z16" s="100"/>
      <c r="AA16" s="100"/>
      <c r="AB16" s="100"/>
      <c r="AC16" s="100"/>
      <c r="AD16" s="101"/>
      <c r="AE16" s="4"/>
      <c r="AF16" s="43"/>
      <c r="AG16" s="44"/>
      <c r="AH16" s="44"/>
      <c r="AI16" s="44"/>
      <c r="AJ16" s="44"/>
      <c r="AK16" s="44"/>
      <c r="AL16" s="44"/>
      <c r="AM16" s="44"/>
      <c r="AN16" s="44"/>
      <c r="AO16" s="44"/>
    </row>
    <row r="17" spans="1:41" ht="15" customHeight="1" x14ac:dyDescent="0.15">
      <c r="A17" s="4"/>
      <c r="B17" s="4"/>
      <c r="C17" s="96"/>
      <c r="D17" s="98"/>
      <c r="E17" s="105">
        <f>C16+1</f>
        <v>46139</v>
      </c>
      <c r="F17" s="101"/>
      <c r="G17" s="105">
        <f>E17+1</f>
        <v>46140</v>
      </c>
      <c r="H17" s="101"/>
      <c r="I17" s="99">
        <f>G17+1</f>
        <v>46141</v>
      </c>
      <c r="J17" s="101"/>
      <c r="K17" s="50">
        <f>I17+1</f>
        <v>46142</v>
      </c>
      <c r="L17" s="50"/>
      <c r="M17" s="50"/>
      <c r="N17" s="50"/>
      <c r="O17" s="99">
        <f>K17+1</f>
        <v>46143</v>
      </c>
      <c r="P17" s="100"/>
      <c r="Q17" s="100"/>
      <c r="R17" s="100"/>
      <c r="S17" s="100"/>
      <c r="T17" s="100"/>
      <c r="U17" s="100"/>
      <c r="V17" s="101"/>
      <c r="W17" s="99">
        <f>O17+1</f>
        <v>46144</v>
      </c>
      <c r="X17" s="100"/>
      <c r="Y17" s="100"/>
      <c r="Z17" s="100"/>
      <c r="AA17" s="100"/>
      <c r="AB17" s="100"/>
      <c r="AC17" s="100"/>
      <c r="AD17" s="101"/>
      <c r="AE17" s="4"/>
      <c r="AF17" s="4"/>
      <c r="AG17" s="5"/>
      <c r="AH17" s="5"/>
      <c r="AI17" s="5"/>
      <c r="AJ17" s="5"/>
      <c r="AK17" s="5"/>
      <c r="AL17" s="5"/>
      <c r="AM17" s="5"/>
      <c r="AN17" s="5"/>
      <c r="AO17" s="5"/>
    </row>
    <row r="18" spans="1:41" ht="75" customHeight="1" x14ac:dyDescent="0.15">
      <c r="A18" s="43"/>
      <c r="B18" s="43"/>
      <c r="C18" s="109"/>
      <c r="D18" s="108"/>
      <c r="E18" s="106"/>
      <c r="F18" s="108"/>
      <c r="G18" s="106"/>
      <c r="H18" s="108"/>
      <c r="I18" s="109"/>
      <c r="J18" s="108"/>
      <c r="K18" s="72"/>
      <c r="L18" s="72"/>
      <c r="M18" s="72"/>
      <c r="N18" s="72"/>
      <c r="O18" s="109"/>
      <c r="P18" s="107"/>
      <c r="Q18" s="107"/>
      <c r="R18" s="107"/>
      <c r="S18" s="107"/>
      <c r="T18" s="107"/>
      <c r="U18" s="107"/>
      <c r="V18" s="108"/>
      <c r="W18" s="109"/>
      <c r="X18" s="107"/>
      <c r="Y18" s="107"/>
      <c r="Z18" s="107"/>
      <c r="AA18" s="107"/>
      <c r="AB18" s="107"/>
      <c r="AC18" s="107"/>
      <c r="AD18" s="108"/>
      <c r="AE18" s="4"/>
      <c r="AF18" s="43"/>
      <c r="AG18" s="44"/>
      <c r="AH18" s="44"/>
      <c r="AI18" s="44"/>
      <c r="AJ18" s="44"/>
      <c r="AK18" s="44"/>
      <c r="AL18" s="44"/>
      <c r="AM18" s="44"/>
      <c r="AN18" s="44"/>
      <c r="AO18" s="3"/>
    </row>
    <row r="19" spans="1:41" ht="9.75" customHeight="1" x14ac:dyDescent="0.15">
      <c r="A19" s="43"/>
      <c r="B19" s="43"/>
      <c r="C19" s="127">
        <f>W17+1</f>
        <v>46145</v>
      </c>
      <c r="D19" s="92"/>
      <c r="E19" s="47"/>
      <c r="F19" s="47"/>
      <c r="G19" s="47"/>
      <c r="H19" s="47"/>
      <c r="I19" s="138"/>
      <c r="J19" s="101"/>
      <c r="K19" s="64"/>
      <c r="L19" s="64"/>
      <c r="M19" s="64"/>
      <c r="N19" s="64"/>
      <c r="O19" s="138"/>
      <c r="P19" s="100"/>
      <c r="Q19" s="100"/>
      <c r="R19" s="100"/>
      <c r="S19" s="100"/>
      <c r="T19" s="100"/>
      <c r="U19" s="100"/>
      <c r="V19" s="101"/>
      <c r="W19" s="138"/>
      <c r="X19" s="100"/>
      <c r="Y19" s="100"/>
      <c r="Z19" s="100"/>
      <c r="AA19" s="100"/>
      <c r="AB19" s="100"/>
      <c r="AC19" s="100"/>
      <c r="AD19" s="101"/>
      <c r="AE19" s="4"/>
      <c r="AF19" s="43"/>
      <c r="AG19" s="44"/>
      <c r="AH19" s="44"/>
      <c r="AI19" s="44"/>
      <c r="AJ19" s="44"/>
      <c r="AK19" s="44"/>
      <c r="AL19" s="44"/>
      <c r="AM19" s="44"/>
      <c r="AN19" s="44"/>
      <c r="AO19" s="44"/>
    </row>
    <row r="20" spans="1:41" ht="15" customHeight="1" x14ac:dyDescent="0.15">
      <c r="A20" s="4"/>
      <c r="B20" s="4"/>
      <c r="C20" s="96"/>
      <c r="D20" s="98"/>
      <c r="E20" s="99">
        <f>C19+1</f>
        <v>46146</v>
      </c>
      <c r="F20" s="101"/>
      <c r="G20" s="99">
        <f>E20+1</f>
        <v>46147</v>
      </c>
      <c r="H20" s="101"/>
      <c r="I20" s="99">
        <f>G20+1</f>
        <v>46148</v>
      </c>
      <c r="J20" s="101"/>
      <c r="K20" s="50">
        <f>I20+1</f>
        <v>46149</v>
      </c>
      <c r="L20" s="50"/>
      <c r="M20" s="50"/>
      <c r="N20" s="50"/>
      <c r="O20" s="99">
        <f>K20+1</f>
        <v>46150</v>
      </c>
      <c r="P20" s="100"/>
      <c r="Q20" s="100"/>
      <c r="R20" s="100"/>
      <c r="S20" s="100"/>
      <c r="T20" s="100"/>
      <c r="U20" s="100"/>
      <c r="V20" s="101"/>
      <c r="W20" s="99">
        <f>O20+1</f>
        <v>46151</v>
      </c>
      <c r="X20" s="100"/>
      <c r="Y20" s="100"/>
      <c r="Z20" s="100"/>
      <c r="AA20" s="100"/>
      <c r="AB20" s="100"/>
      <c r="AC20" s="100"/>
      <c r="AD20" s="101"/>
      <c r="AE20" s="4"/>
      <c r="AF20" s="4"/>
      <c r="AG20" s="5"/>
      <c r="AH20" s="5"/>
      <c r="AI20" s="5"/>
      <c r="AJ20" s="5"/>
      <c r="AK20" s="5"/>
      <c r="AL20" s="5"/>
      <c r="AM20" s="5"/>
      <c r="AN20" s="5"/>
      <c r="AO20" s="5"/>
    </row>
    <row r="21" spans="1:41" ht="75" customHeight="1" x14ac:dyDescent="0.15">
      <c r="A21" s="43"/>
      <c r="B21" s="43"/>
      <c r="C21" s="109"/>
      <c r="D21" s="108"/>
      <c r="E21" s="109"/>
      <c r="F21" s="108"/>
      <c r="G21" s="109"/>
      <c r="H21" s="108"/>
      <c r="I21" s="109"/>
      <c r="J21" s="108"/>
      <c r="K21" s="72"/>
      <c r="L21" s="72"/>
      <c r="M21" s="72"/>
      <c r="N21" s="72"/>
      <c r="O21" s="109"/>
      <c r="P21" s="107"/>
      <c r="Q21" s="107"/>
      <c r="R21" s="107"/>
      <c r="S21" s="107"/>
      <c r="T21" s="107"/>
      <c r="U21" s="107"/>
      <c r="V21" s="108"/>
      <c r="W21" s="109"/>
      <c r="X21" s="107"/>
      <c r="Y21" s="107"/>
      <c r="Z21" s="107"/>
      <c r="AA21" s="107"/>
      <c r="AB21" s="107"/>
      <c r="AC21" s="107"/>
      <c r="AD21" s="108"/>
      <c r="AE21" s="4"/>
      <c r="AF21" s="43"/>
      <c r="AG21" s="44"/>
      <c r="AH21" s="44"/>
      <c r="AI21" s="44"/>
      <c r="AJ21" s="44"/>
      <c r="AK21" s="44"/>
      <c r="AL21" s="44"/>
      <c r="AM21" s="44"/>
      <c r="AN21" s="44"/>
      <c r="AO21" s="3"/>
    </row>
    <row r="22" spans="1:41" ht="24.75" customHeight="1" x14ac:dyDescent="0.15">
      <c r="A22" s="4"/>
      <c r="B22" s="4"/>
      <c r="C22" s="51"/>
      <c r="D22" s="51"/>
      <c r="E22" s="51"/>
      <c r="F22" s="51"/>
      <c r="G22" s="52"/>
      <c r="H22" s="43"/>
      <c r="I22" s="43"/>
      <c r="J22" s="43"/>
      <c r="K22" s="43"/>
      <c r="L22" s="43"/>
      <c r="M22" s="43"/>
      <c r="N22" s="43"/>
      <c r="O22" s="53"/>
      <c r="P22" s="53"/>
      <c r="Q22" s="53"/>
      <c r="R22" s="53"/>
      <c r="S22" s="53"/>
      <c r="T22" s="53"/>
      <c r="U22" s="53"/>
      <c r="V22" s="53"/>
      <c r="W22" s="53"/>
      <c r="X22" s="53"/>
      <c r="Y22" s="53"/>
      <c r="Z22" s="53"/>
      <c r="AA22" s="53"/>
      <c r="AB22" s="53"/>
      <c r="AC22" s="53"/>
      <c r="AD22" s="53"/>
      <c r="AE22" s="4"/>
      <c r="AF22" s="4"/>
      <c r="AG22" s="5"/>
      <c r="AH22" s="5"/>
      <c r="AI22" s="5"/>
      <c r="AJ22" s="5"/>
      <c r="AK22" s="5"/>
      <c r="AL22" s="5"/>
      <c r="AM22" s="5"/>
      <c r="AN22" s="5"/>
      <c r="AO22" s="5"/>
    </row>
    <row r="23" spans="1:41" ht="24.75" customHeight="1" x14ac:dyDescent="0.15">
      <c r="A23" s="4"/>
      <c r="B23" s="4"/>
      <c r="C23" s="51"/>
      <c r="D23" s="51"/>
      <c r="E23" s="51"/>
      <c r="F23" s="51"/>
      <c r="G23" s="52"/>
      <c r="H23" s="43"/>
      <c r="I23" s="43"/>
      <c r="J23" s="43"/>
      <c r="K23" s="43"/>
      <c r="L23" s="43"/>
      <c r="M23" s="43"/>
      <c r="N23" s="43"/>
      <c r="O23" s="53"/>
      <c r="P23" s="53"/>
      <c r="Q23" s="53"/>
      <c r="R23" s="53"/>
      <c r="S23" s="53"/>
      <c r="T23" s="53"/>
      <c r="U23" s="53"/>
      <c r="V23" s="53"/>
      <c r="W23" s="53"/>
      <c r="X23" s="53"/>
      <c r="Y23" s="53"/>
      <c r="Z23" s="53"/>
      <c r="AA23" s="53"/>
      <c r="AB23" s="53"/>
      <c r="AC23" s="53"/>
      <c r="AD23" s="53"/>
      <c r="AE23" s="4"/>
      <c r="AF23" s="4"/>
      <c r="AG23" s="5"/>
      <c r="AH23" s="5"/>
      <c r="AI23" s="5"/>
      <c r="AJ23" s="5"/>
      <c r="AK23" s="5"/>
      <c r="AL23" s="5"/>
      <c r="AM23" s="5"/>
      <c r="AN23" s="5"/>
      <c r="AO23" s="5"/>
    </row>
    <row r="24" spans="1:41" ht="24.75" customHeight="1" x14ac:dyDescent="0.1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3"/>
      <c r="AH24" s="3"/>
      <c r="AI24" s="3"/>
      <c r="AJ24" s="3"/>
      <c r="AK24" s="3"/>
      <c r="AL24" s="3"/>
      <c r="AM24" s="3"/>
      <c r="AN24" s="3"/>
      <c r="AO24" s="3"/>
    </row>
    <row r="25" spans="1:41" ht="19.5" customHeight="1" x14ac:dyDescent="0.15">
      <c r="A25" s="1"/>
      <c r="B25" s="1"/>
      <c r="C25" s="120" t="s">
        <v>15</v>
      </c>
      <c r="D25" s="91"/>
      <c r="E25" s="91"/>
      <c r="F25" s="91"/>
      <c r="G25" s="91"/>
      <c r="H25" s="91"/>
      <c r="I25" s="91"/>
      <c r="J25" s="91"/>
      <c r="K25" s="92"/>
      <c r="L25" s="54"/>
      <c r="M25" s="1"/>
      <c r="N25" s="1"/>
      <c r="O25" s="103">
        <f>DATE(YEAR(C2),MONTH(C2)-1,1)</f>
        <v>46082</v>
      </c>
      <c r="P25" s="100"/>
      <c r="Q25" s="100"/>
      <c r="R25" s="100"/>
      <c r="S25" s="100"/>
      <c r="T25" s="100"/>
      <c r="U25" s="101"/>
      <c r="V25" s="20"/>
      <c r="W25" s="20"/>
      <c r="X25" s="103">
        <f>DATE(YEAR(C2),MONTH(C2)+1,1)</f>
        <v>46143</v>
      </c>
      <c r="Y25" s="100"/>
      <c r="Z25" s="100"/>
      <c r="AA25" s="100"/>
      <c r="AB25" s="100"/>
      <c r="AC25" s="100"/>
      <c r="AD25" s="101"/>
      <c r="AE25" s="1"/>
      <c r="AF25" s="1"/>
      <c r="AG25" s="3"/>
      <c r="AH25" s="3"/>
      <c r="AI25" s="3"/>
      <c r="AJ25" s="3"/>
      <c r="AK25" s="3"/>
      <c r="AL25" s="3"/>
      <c r="AM25" s="3"/>
      <c r="AN25" s="3"/>
      <c r="AO25" s="3"/>
    </row>
    <row r="26" spans="1:41" ht="15" customHeight="1" x14ac:dyDescent="0.15">
      <c r="A26" s="1"/>
      <c r="B26" s="1"/>
      <c r="C26" s="96"/>
      <c r="D26" s="97"/>
      <c r="E26" s="97"/>
      <c r="F26" s="97"/>
      <c r="G26" s="97"/>
      <c r="H26" s="97"/>
      <c r="I26" s="97"/>
      <c r="J26" s="97"/>
      <c r="K26" s="98"/>
      <c r="L26" s="54"/>
      <c r="M26" s="1"/>
      <c r="N26" s="1"/>
      <c r="O26" s="55" t="str">
        <f t="array" ref="O26">INDEX({"S";"M";"T";"W";"T";"F";"S"},1+MOD(start_day+1-2,7))</f>
        <v>S</v>
      </c>
      <c r="P26" s="55" t="str">
        <f t="array" ref="P26">INDEX({"S";"M";"T";"W";"T";"F";"S"},1+MOD(start_day+2-2,7))</f>
        <v>M</v>
      </c>
      <c r="Q26" s="55" t="str">
        <f t="array" ref="Q26">INDEX({"S";"M";"T";"W";"T";"F";"S"},1+MOD(start_day+3-2,7))</f>
        <v>T</v>
      </c>
      <c r="R26" s="55" t="str">
        <f t="array" ref="R26">INDEX({"S";"M";"T";"W";"T";"F";"S"},1+MOD(start_day+4-2,7))</f>
        <v>W</v>
      </c>
      <c r="S26" s="55" t="str">
        <f t="array" ref="S26">INDEX({"S";"M";"T";"W";"T";"F";"S"},1+MOD(start_day+5-2,7))</f>
        <v>T</v>
      </c>
      <c r="T26" s="55" t="str">
        <f t="array" ref="T26">INDEX({"S";"M";"T";"W";"T";"F";"S"},1+MOD(start_day+6-2,7))</f>
        <v>F</v>
      </c>
      <c r="U26" s="55" t="str">
        <f t="array" ref="U26">INDEX({"S";"M";"T";"W";"T";"F";"S"},1+MOD(start_day+7-2,7))</f>
        <v>S</v>
      </c>
      <c r="V26" s="65"/>
      <c r="W26" s="65"/>
      <c r="X26" s="55" t="str">
        <f t="array" ref="X26">INDEX({"S";"M";"T";"W";"T";"F";"S"},1+MOD(start_day+1-2,7))</f>
        <v>S</v>
      </c>
      <c r="Y26" s="55" t="str">
        <f t="array" ref="Y26">INDEX({"S";"M";"T";"W";"T";"F";"S"},1+MOD(start_day+2-2,7))</f>
        <v>M</v>
      </c>
      <c r="Z26" s="55" t="str">
        <f t="array" ref="Z26">INDEX({"S";"M";"T";"W";"T";"F";"S"},1+MOD(start_day+3-2,7))</f>
        <v>T</v>
      </c>
      <c r="AA26" s="55" t="str">
        <f t="array" ref="AA26">INDEX({"S";"M";"T";"W";"T";"F";"S"},1+MOD(start_day+4-2,7))</f>
        <v>W</v>
      </c>
      <c r="AB26" s="55" t="str">
        <f t="array" ref="AB26">INDEX({"S";"M";"T";"W";"T";"F";"S"},1+MOD(start_day+5-2,7))</f>
        <v>T</v>
      </c>
      <c r="AC26" s="55" t="str">
        <f t="array" ref="AC26">INDEX({"S";"M";"T";"W";"T";"F";"S"},1+MOD(start_day+6-2,7))</f>
        <v>F</v>
      </c>
      <c r="AD26" s="55" t="str">
        <f t="array" ref="AD26">INDEX({"S";"M";"T";"W";"T";"F";"S"},1+MOD(start_day+7-2,7))</f>
        <v>S</v>
      </c>
      <c r="AE26" s="1"/>
      <c r="AF26" s="1"/>
      <c r="AG26" s="3"/>
      <c r="AH26" s="3"/>
      <c r="AI26" s="3"/>
      <c r="AJ26" s="3"/>
      <c r="AK26" s="3"/>
      <c r="AL26" s="3"/>
      <c r="AM26" s="3"/>
      <c r="AN26" s="3"/>
      <c r="AO26" s="3"/>
    </row>
    <row r="27" spans="1:41" ht="15" customHeight="1" x14ac:dyDescent="0.15">
      <c r="A27" s="1"/>
      <c r="B27" s="1"/>
      <c r="C27" s="121"/>
      <c r="D27" s="107"/>
      <c r="E27" s="107"/>
      <c r="F27" s="107"/>
      <c r="G27" s="107"/>
      <c r="H27" s="107"/>
      <c r="I27" s="107"/>
      <c r="J27" s="107"/>
      <c r="K27" s="108"/>
      <c r="L27" s="1"/>
      <c r="M27" s="1"/>
      <c r="N27" s="1"/>
      <c r="O27" s="57">
        <f t="shared" ref="O27:U32" si="0">IF(MONTH($O$25)&lt;&gt;MONTH($O$25-(WEEKDAY($O$25,1)-(start_day-1))-IF((WEEKDAY($O$25,1)-(start_day-1))&lt;=0,7,0)+(ROW(O27)-ROW($O$27))*7+(COLUMN(O27)-COLUMN($O$27)+1)),"",$O$25-(WEEKDAY($O$25,1)-(start_day-1))-IF((WEEKDAY($O$25,1)-(start_day-1))&lt;=0,7,0)+(ROW(O27)-ROW($O$27))*7+(COLUMN(O27)-COLUMN($O$27)+1))</f>
        <v>46082</v>
      </c>
      <c r="P27" s="57">
        <f t="shared" si="0"/>
        <v>46083</v>
      </c>
      <c r="Q27" s="57">
        <f t="shared" si="0"/>
        <v>46084</v>
      </c>
      <c r="R27" s="57">
        <f t="shared" si="0"/>
        <v>46085</v>
      </c>
      <c r="S27" s="57">
        <f t="shared" si="0"/>
        <v>46086</v>
      </c>
      <c r="T27" s="57">
        <f t="shared" si="0"/>
        <v>46087</v>
      </c>
      <c r="U27" s="57">
        <f t="shared" si="0"/>
        <v>46088</v>
      </c>
      <c r="V27" s="20"/>
      <c r="W27" s="20"/>
      <c r="X27" s="57" t="str">
        <f t="shared" ref="X27:AD32" si="1">IF(MONTH($X$25)&lt;&gt;MONTH($X$25-(WEEKDAY($X$25,1)-(start_day-1))-IF((WEEKDAY($X$25,1)-(start_day-1))&lt;=0,7,0)+(ROW(X27)-ROW($X$27))*7+(COLUMN(X27)-COLUMN($X$27)+1)),"",$X$25-(WEEKDAY($X$25,1)-(start_day-1))-IF((WEEKDAY($X$25,1)-(start_day-1))&lt;=0,7,0)+(ROW(X27)-ROW($X$27))*7+(COLUMN(X27)-COLUMN($X$27)+1))</f>
        <v/>
      </c>
      <c r="Y27" s="57" t="str">
        <f t="shared" si="1"/>
        <v/>
      </c>
      <c r="Z27" s="57" t="str">
        <f t="shared" si="1"/>
        <v/>
      </c>
      <c r="AA27" s="57" t="str">
        <f t="shared" si="1"/>
        <v/>
      </c>
      <c r="AB27" s="57" t="str">
        <f t="shared" si="1"/>
        <v/>
      </c>
      <c r="AC27" s="57">
        <f t="shared" si="1"/>
        <v>46143</v>
      </c>
      <c r="AD27" s="57">
        <f t="shared" si="1"/>
        <v>46144</v>
      </c>
      <c r="AE27" s="1"/>
      <c r="AF27" s="1"/>
      <c r="AG27" s="3"/>
      <c r="AH27" s="3"/>
      <c r="AI27" s="3"/>
      <c r="AJ27" s="3"/>
      <c r="AK27" s="3"/>
      <c r="AL27" s="3"/>
      <c r="AM27" s="3"/>
      <c r="AN27" s="3"/>
      <c r="AO27" s="3"/>
    </row>
    <row r="28" spans="1:41" ht="15" customHeight="1" x14ac:dyDescent="0.15">
      <c r="A28" s="1"/>
      <c r="B28" s="1"/>
      <c r="C28" s="123"/>
      <c r="D28" s="124"/>
      <c r="E28" s="124"/>
      <c r="F28" s="124"/>
      <c r="G28" s="124"/>
      <c r="H28" s="124"/>
      <c r="I28" s="124"/>
      <c r="J28" s="124"/>
      <c r="K28" s="125"/>
      <c r="L28" s="1"/>
      <c r="M28" s="1"/>
      <c r="N28" s="1"/>
      <c r="O28" s="57">
        <f t="shared" si="0"/>
        <v>46089</v>
      </c>
      <c r="P28" s="57">
        <f t="shared" si="0"/>
        <v>46090</v>
      </c>
      <c r="Q28" s="57">
        <f t="shared" si="0"/>
        <v>46091</v>
      </c>
      <c r="R28" s="57">
        <f t="shared" si="0"/>
        <v>46092</v>
      </c>
      <c r="S28" s="57">
        <f t="shared" si="0"/>
        <v>46093</v>
      </c>
      <c r="T28" s="57">
        <f t="shared" si="0"/>
        <v>46094</v>
      </c>
      <c r="U28" s="57">
        <f t="shared" si="0"/>
        <v>46095</v>
      </c>
      <c r="V28" s="20"/>
      <c r="W28" s="20"/>
      <c r="X28" s="57">
        <f t="shared" si="1"/>
        <v>46145</v>
      </c>
      <c r="Y28" s="57">
        <f t="shared" si="1"/>
        <v>46146</v>
      </c>
      <c r="Z28" s="57">
        <f t="shared" si="1"/>
        <v>46147</v>
      </c>
      <c r="AA28" s="57">
        <f t="shared" si="1"/>
        <v>46148</v>
      </c>
      <c r="AB28" s="57">
        <f t="shared" si="1"/>
        <v>46149</v>
      </c>
      <c r="AC28" s="57">
        <f t="shared" si="1"/>
        <v>46150</v>
      </c>
      <c r="AD28" s="57">
        <f t="shared" si="1"/>
        <v>46151</v>
      </c>
      <c r="AE28" s="1"/>
      <c r="AF28" s="1"/>
      <c r="AG28" s="3"/>
      <c r="AH28" s="3"/>
      <c r="AI28" s="3"/>
      <c r="AJ28" s="3"/>
      <c r="AK28" s="3"/>
      <c r="AL28" s="3"/>
      <c r="AM28" s="3"/>
      <c r="AN28" s="3"/>
      <c r="AO28" s="3"/>
    </row>
    <row r="29" spans="1:41" ht="15" customHeight="1" x14ac:dyDescent="0.15">
      <c r="A29" s="1"/>
      <c r="B29" s="1"/>
      <c r="C29" s="131"/>
      <c r="D29" s="132"/>
      <c r="E29" s="132"/>
      <c r="F29" s="132"/>
      <c r="G29" s="132"/>
      <c r="H29" s="132"/>
      <c r="I29" s="132"/>
      <c r="J29" s="132"/>
      <c r="K29" s="133"/>
      <c r="L29" s="1"/>
      <c r="M29" s="1"/>
      <c r="N29" s="1"/>
      <c r="O29" s="57">
        <f t="shared" si="0"/>
        <v>46096</v>
      </c>
      <c r="P29" s="57">
        <f t="shared" si="0"/>
        <v>46097</v>
      </c>
      <c r="Q29" s="57">
        <f t="shared" si="0"/>
        <v>46098</v>
      </c>
      <c r="R29" s="57">
        <f t="shared" si="0"/>
        <v>46099</v>
      </c>
      <c r="S29" s="57">
        <f t="shared" si="0"/>
        <v>46100</v>
      </c>
      <c r="T29" s="57">
        <f t="shared" si="0"/>
        <v>46101</v>
      </c>
      <c r="U29" s="57">
        <f t="shared" si="0"/>
        <v>46102</v>
      </c>
      <c r="V29" s="20"/>
      <c r="W29" s="20"/>
      <c r="X29" s="57">
        <f t="shared" si="1"/>
        <v>46152</v>
      </c>
      <c r="Y29" s="57">
        <f t="shared" si="1"/>
        <v>46153</v>
      </c>
      <c r="Z29" s="57">
        <f t="shared" si="1"/>
        <v>46154</v>
      </c>
      <c r="AA29" s="57">
        <f t="shared" si="1"/>
        <v>46155</v>
      </c>
      <c r="AB29" s="57">
        <f t="shared" si="1"/>
        <v>46156</v>
      </c>
      <c r="AC29" s="57">
        <f t="shared" si="1"/>
        <v>46157</v>
      </c>
      <c r="AD29" s="57">
        <f t="shared" si="1"/>
        <v>46158</v>
      </c>
      <c r="AE29" s="1"/>
      <c r="AF29" s="1"/>
      <c r="AG29" s="3"/>
      <c r="AH29" s="3"/>
      <c r="AI29" s="3"/>
      <c r="AJ29" s="3"/>
      <c r="AK29" s="3"/>
      <c r="AL29" s="3"/>
      <c r="AM29" s="3"/>
      <c r="AN29" s="3"/>
      <c r="AO29" s="3"/>
    </row>
    <row r="30" spans="1:41" ht="15" customHeight="1" x14ac:dyDescent="0.15">
      <c r="A30" s="1"/>
      <c r="B30" s="1"/>
      <c r="C30" s="123"/>
      <c r="D30" s="124"/>
      <c r="E30" s="124"/>
      <c r="F30" s="124"/>
      <c r="G30" s="124"/>
      <c r="H30" s="124"/>
      <c r="I30" s="124"/>
      <c r="J30" s="124"/>
      <c r="K30" s="125"/>
      <c r="L30" s="1"/>
      <c r="M30" s="1"/>
      <c r="N30" s="1"/>
      <c r="O30" s="57">
        <f t="shared" si="0"/>
        <v>46103</v>
      </c>
      <c r="P30" s="57">
        <f t="shared" si="0"/>
        <v>46104</v>
      </c>
      <c r="Q30" s="57">
        <f t="shared" si="0"/>
        <v>46105</v>
      </c>
      <c r="R30" s="57">
        <f t="shared" si="0"/>
        <v>46106</v>
      </c>
      <c r="S30" s="57">
        <f t="shared" si="0"/>
        <v>46107</v>
      </c>
      <c r="T30" s="57">
        <f t="shared" si="0"/>
        <v>46108</v>
      </c>
      <c r="U30" s="57">
        <f t="shared" si="0"/>
        <v>46109</v>
      </c>
      <c r="V30" s="20"/>
      <c r="W30" s="20"/>
      <c r="X30" s="57">
        <f t="shared" si="1"/>
        <v>46159</v>
      </c>
      <c r="Y30" s="57">
        <f t="shared" si="1"/>
        <v>46160</v>
      </c>
      <c r="Z30" s="57">
        <f t="shared" si="1"/>
        <v>46161</v>
      </c>
      <c r="AA30" s="57">
        <f t="shared" si="1"/>
        <v>46162</v>
      </c>
      <c r="AB30" s="57">
        <f t="shared" si="1"/>
        <v>46163</v>
      </c>
      <c r="AC30" s="57">
        <f t="shared" si="1"/>
        <v>46164</v>
      </c>
      <c r="AD30" s="57">
        <f t="shared" si="1"/>
        <v>46165</v>
      </c>
      <c r="AE30" s="1"/>
      <c r="AF30" s="1"/>
      <c r="AG30" s="3"/>
      <c r="AH30" s="3"/>
      <c r="AI30" s="3"/>
      <c r="AJ30" s="3"/>
      <c r="AK30" s="3"/>
      <c r="AL30" s="3"/>
      <c r="AM30" s="3"/>
      <c r="AN30" s="3"/>
      <c r="AO30" s="3"/>
    </row>
    <row r="31" spans="1:41" ht="15" customHeight="1" x14ac:dyDescent="0.15">
      <c r="A31" s="1"/>
      <c r="B31" s="1"/>
      <c r="C31" s="131"/>
      <c r="D31" s="132"/>
      <c r="E31" s="132"/>
      <c r="F31" s="132"/>
      <c r="G31" s="132"/>
      <c r="H31" s="132"/>
      <c r="I31" s="132"/>
      <c r="J31" s="132"/>
      <c r="K31" s="133"/>
      <c r="L31" s="1"/>
      <c r="M31" s="1"/>
      <c r="N31" s="1"/>
      <c r="O31" s="57">
        <f t="shared" si="0"/>
        <v>46110</v>
      </c>
      <c r="P31" s="57">
        <f t="shared" si="0"/>
        <v>46111</v>
      </c>
      <c r="Q31" s="57">
        <f t="shared" si="0"/>
        <v>46112</v>
      </c>
      <c r="R31" s="57" t="str">
        <f t="shared" si="0"/>
        <v/>
      </c>
      <c r="S31" s="57" t="str">
        <f t="shared" si="0"/>
        <v/>
      </c>
      <c r="T31" s="57" t="str">
        <f t="shared" si="0"/>
        <v/>
      </c>
      <c r="U31" s="57" t="str">
        <f t="shared" si="0"/>
        <v/>
      </c>
      <c r="V31" s="20"/>
      <c r="W31" s="20"/>
      <c r="X31" s="57">
        <f t="shared" si="1"/>
        <v>46166</v>
      </c>
      <c r="Y31" s="57">
        <f t="shared" si="1"/>
        <v>46167</v>
      </c>
      <c r="Z31" s="57">
        <f t="shared" si="1"/>
        <v>46168</v>
      </c>
      <c r="AA31" s="57">
        <f t="shared" si="1"/>
        <v>46169</v>
      </c>
      <c r="AB31" s="57">
        <f t="shared" si="1"/>
        <v>46170</v>
      </c>
      <c r="AC31" s="57">
        <f t="shared" si="1"/>
        <v>46171</v>
      </c>
      <c r="AD31" s="57">
        <f t="shared" si="1"/>
        <v>46172</v>
      </c>
      <c r="AE31" s="1"/>
      <c r="AF31" s="1"/>
      <c r="AG31" s="3"/>
      <c r="AH31" s="3"/>
      <c r="AI31" s="3"/>
      <c r="AJ31" s="3"/>
      <c r="AK31" s="3"/>
      <c r="AL31" s="3"/>
      <c r="AM31" s="3"/>
      <c r="AN31" s="3"/>
      <c r="AO31" s="3"/>
    </row>
    <row r="32" spans="1:41" ht="12.75" customHeight="1" x14ac:dyDescent="0.1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57" t="str">
        <f t="shared" si="0"/>
        <v/>
      </c>
      <c r="P32" s="57" t="str">
        <f t="shared" si="0"/>
        <v/>
      </c>
      <c r="Q32" s="57" t="str">
        <f t="shared" si="0"/>
        <v/>
      </c>
      <c r="R32" s="57" t="str">
        <f t="shared" si="0"/>
        <v/>
      </c>
      <c r="S32" s="57" t="str">
        <f t="shared" si="0"/>
        <v/>
      </c>
      <c r="T32" s="57" t="str">
        <f t="shared" si="0"/>
        <v/>
      </c>
      <c r="U32" s="57" t="str">
        <f t="shared" si="0"/>
        <v/>
      </c>
      <c r="V32" s="20"/>
      <c r="W32" s="20"/>
      <c r="X32" s="57">
        <f t="shared" si="1"/>
        <v>46173</v>
      </c>
      <c r="Y32" s="57" t="str">
        <f t="shared" si="1"/>
        <v/>
      </c>
      <c r="Z32" s="57" t="str">
        <f t="shared" si="1"/>
        <v/>
      </c>
      <c r="AA32" s="57" t="str">
        <f t="shared" si="1"/>
        <v/>
      </c>
      <c r="AB32" s="57" t="str">
        <f t="shared" si="1"/>
        <v/>
      </c>
      <c r="AC32" s="57" t="str">
        <f t="shared" si="1"/>
        <v/>
      </c>
      <c r="AD32" s="57" t="str">
        <f t="shared" si="1"/>
        <v/>
      </c>
      <c r="AE32" s="1"/>
      <c r="AF32" s="1"/>
      <c r="AG32" s="3"/>
      <c r="AH32" s="3"/>
      <c r="AI32" s="3"/>
      <c r="AJ32" s="3"/>
      <c r="AK32" s="3"/>
      <c r="AL32" s="3"/>
      <c r="AM32" s="3"/>
      <c r="AN32" s="3"/>
      <c r="AO32" s="3"/>
    </row>
    <row r="33" spans="1:41" ht="12.75" customHeight="1" x14ac:dyDescent="0.1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57"/>
      <c r="P33" s="57"/>
      <c r="Q33" s="57"/>
      <c r="R33" s="57"/>
      <c r="S33" s="57"/>
      <c r="T33" s="57"/>
      <c r="U33" s="57"/>
      <c r="V33" s="20"/>
      <c r="W33" s="20"/>
      <c r="X33" s="57"/>
      <c r="Y33" s="57"/>
      <c r="Z33" s="57"/>
      <c r="AA33" s="57"/>
      <c r="AB33" s="57"/>
      <c r="AC33" s="57"/>
      <c r="AD33" s="57"/>
      <c r="AE33" s="1"/>
      <c r="AF33" s="1"/>
      <c r="AG33" s="3"/>
      <c r="AH33" s="3"/>
      <c r="AI33" s="3"/>
      <c r="AJ33" s="3"/>
      <c r="AK33" s="3"/>
      <c r="AL33" s="3"/>
      <c r="AM33" s="3"/>
      <c r="AN33" s="3"/>
      <c r="AO33" s="3"/>
    </row>
    <row r="34" spans="1:41" ht="24.75" customHeight="1" x14ac:dyDescent="0.1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3"/>
      <c r="AH34" s="3"/>
      <c r="AI34" s="3"/>
      <c r="AJ34" s="3"/>
      <c r="AK34" s="3"/>
      <c r="AL34" s="3"/>
      <c r="AM34" s="3"/>
      <c r="AN34" s="3"/>
      <c r="AO34" s="3"/>
    </row>
    <row r="35" spans="1:41" ht="12.75" customHeight="1" x14ac:dyDescent="0.1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</row>
    <row r="36" spans="1:41" ht="12.75" customHeight="1" x14ac:dyDescent="0.1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</row>
    <row r="37" spans="1:41" ht="12.75" customHeight="1" x14ac:dyDescent="0.15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</row>
    <row r="38" spans="1:41" ht="12.75" customHeight="1" x14ac:dyDescent="0.1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</row>
    <row r="39" spans="1:41" ht="12.75" customHeight="1" x14ac:dyDescent="0.1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</row>
    <row r="40" spans="1:41" ht="12.75" customHeight="1" x14ac:dyDescent="0.1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</row>
    <row r="41" spans="1:41" ht="12.75" customHeight="1" x14ac:dyDescent="0.1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</row>
    <row r="42" spans="1:41" ht="12.75" customHeight="1" x14ac:dyDescent="0.1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</row>
    <row r="43" spans="1:41" ht="12.75" customHeight="1" x14ac:dyDescent="0.1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</row>
    <row r="44" spans="1:41" ht="12.75" customHeight="1" x14ac:dyDescent="0.1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</row>
    <row r="45" spans="1:41" ht="12.75" customHeight="1" x14ac:dyDescent="0.1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</row>
    <row r="46" spans="1:41" ht="12.75" customHeight="1" x14ac:dyDescent="0.1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</row>
    <row r="47" spans="1:41" ht="12.75" customHeight="1" x14ac:dyDescent="0.1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</row>
    <row r="48" spans="1:41" ht="12.75" customHeight="1" x14ac:dyDescent="0.1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</row>
    <row r="49" spans="1:41" ht="12.75" customHeight="1" x14ac:dyDescent="0.1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</row>
    <row r="50" spans="1:41" ht="12.75" customHeight="1" x14ac:dyDescent="0.1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</row>
    <row r="51" spans="1:41" ht="12.75" customHeight="1" x14ac:dyDescent="0.1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</row>
    <row r="52" spans="1:41" ht="12.75" customHeight="1" x14ac:dyDescent="0.1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</row>
    <row r="53" spans="1:41" ht="12.75" customHeight="1" x14ac:dyDescent="0.1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</row>
    <row r="54" spans="1:41" ht="12.75" customHeight="1" x14ac:dyDescent="0.1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</row>
    <row r="55" spans="1:41" ht="12.75" customHeight="1" x14ac:dyDescent="0.1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</row>
    <row r="56" spans="1:41" ht="12.75" customHeight="1" x14ac:dyDescent="0.1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</row>
    <row r="57" spans="1:41" ht="12.75" customHeight="1" x14ac:dyDescent="0.1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</row>
    <row r="58" spans="1:41" ht="12.75" customHeight="1" x14ac:dyDescent="0.1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</row>
    <row r="59" spans="1:41" ht="12.75" customHeight="1" x14ac:dyDescent="0.1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</row>
    <row r="60" spans="1:41" ht="12.75" customHeight="1" x14ac:dyDescent="0.1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</row>
    <row r="61" spans="1:41" ht="12.75" customHeight="1" x14ac:dyDescent="0.1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</row>
    <row r="62" spans="1:41" ht="12.75" customHeight="1" x14ac:dyDescent="0.1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</row>
    <row r="63" spans="1:41" ht="12.75" customHeight="1" x14ac:dyDescent="0.1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</row>
    <row r="64" spans="1:41" ht="12.75" customHeight="1" x14ac:dyDescent="0.1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</row>
    <row r="65" spans="1:41" ht="12.75" customHeight="1" x14ac:dyDescent="0.1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</row>
    <row r="66" spans="1:41" ht="12.75" customHeight="1" x14ac:dyDescent="0.1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</row>
    <row r="67" spans="1:41" ht="12.75" customHeight="1" x14ac:dyDescent="0.1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</row>
    <row r="68" spans="1:41" ht="12.75" customHeight="1" x14ac:dyDescent="0.1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</row>
    <row r="69" spans="1:41" ht="12.75" customHeight="1" x14ac:dyDescent="0.1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</row>
    <row r="70" spans="1:41" ht="12.75" customHeight="1" x14ac:dyDescent="0.1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</row>
    <row r="71" spans="1:41" ht="12.75" customHeight="1" x14ac:dyDescent="0.1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</row>
    <row r="72" spans="1:41" ht="12.75" customHeight="1" x14ac:dyDescent="0.1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</row>
    <row r="73" spans="1:41" ht="12.75" customHeight="1" x14ac:dyDescent="0.1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</row>
    <row r="74" spans="1:41" ht="12.75" customHeight="1" x14ac:dyDescent="0.1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</row>
    <row r="75" spans="1:41" ht="12.75" customHeight="1" x14ac:dyDescent="0.1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</row>
    <row r="76" spans="1:41" ht="12.75" customHeight="1" x14ac:dyDescent="0.1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</row>
    <row r="77" spans="1:41" ht="12.75" customHeight="1" x14ac:dyDescent="0.1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</row>
    <row r="78" spans="1:41" ht="12.75" customHeight="1" x14ac:dyDescent="0.1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</row>
    <row r="79" spans="1:41" ht="12.75" customHeight="1" x14ac:dyDescent="0.1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</row>
    <row r="80" spans="1:41" ht="12.75" customHeight="1" x14ac:dyDescent="0.1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</row>
    <row r="81" spans="1:41" ht="12.75" customHeight="1" x14ac:dyDescent="0.1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</row>
    <row r="82" spans="1:41" ht="12.75" customHeight="1" x14ac:dyDescent="0.1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</row>
    <row r="83" spans="1:41" ht="12.75" customHeight="1" x14ac:dyDescent="0.1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</row>
    <row r="84" spans="1:41" ht="12.75" customHeight="1" x14ac:dyDescent="0.1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</row>
    <row r="85" spans="1:41" ht="12.75" customHeight="1" x14ac:dyDescent="0.1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</row>
    <row r="86" spans="1:41" ht="12.75" customHeight="1" x14ac:dyDescent="0.1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</row>
    <row r="87" spans="1:41" ht="12.75" customHeight="1" x14ac:dyDescent="0.1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</row>
    <row r="88" spans="1:41" ht="12.75" customHeight="1" x14ac:dyDescent="0.1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</row>
    <row r="89" spans="1:41" ht="12.75" customHeight="1" x14ac:dyDescent="0.1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</row>
    <row r="90" spans="1:41" ht="12.75" customHeight="1" x14ac:dyDescent="0.1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</row>
    <row r="91" spans="1:41" ht="12.75" customHeight="1" x14ac:dyDescent="0.1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</row>
    <row r="92" spans="1:41" ht="12.75" customHeight="1" x14ac:dyDescent="0.1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</row>
    <row r="93" spans="1:41" ht="12.75" customHeight="1" x14ac:dyDescent="0.1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</row>
    <row r="94" spans="1:41" ht="12.75" customHeight="1" x14ac:dyDescent="0.1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</row>
    <row r="95" spans="1:41" ht="12.75" customHeight="1" x14ac:dyDescent="0.1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</row>
    <row r="96" spans="1:41" ht="12.75" customHeight="1" x14ac:dyDescent="0.1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</row>
    <row r="97" spans="1:41" ht="12.75" customHeight="1" x14ac:dyDescent="0.1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</row>
    <row r="98" spans="1:41" ht="12.75" customHeight="1" x14ac:dyDescent="0.1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</row>
    <row r="99" spans="1:41" ht="12.75" customHeight="1" x14ac:dyDescent="0.1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</row>
    <row r="100" spans="1:41" ht="12.75" customHeight="1" x14ac:dyDescent="0.1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</row>
    <row r="101" spans="1:41" ht="12.75" customHeight="1" x14ac:dyDescent="0.1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</row>
    <row r="102" spans="1:41" ht="12.75" customHeight="1" x14ac:dyDescent="0.1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</row>
    <row r="103" spans="1:41" ht="12.75" customHeight="1" x14ac:dyDescent="0.1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</row>
    <row r="104" spans="1:41" ht="12.75" customHeight="1" x14ac:dyDescent="0.1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</row>
    <row r="105" spans="1:41" ht="12.75" customHeight="1" x14ac:dyDescent="0.1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</row>
    <row r="106" spans="1:41" ht="12.75" customHeight="1" x14ac:dyDescent="0.1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</row>
    <row r="107" spans="1:41" ht="12.75" customHeight="1" x14ac:dyDescent="0.1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</row>
    <row r="108" spans="1:41" ht="12.75" customHeight="1" x14ac:dyDescent="0.1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</row>
    <row r="109" spans="1:41" ht="12.75" customHeight="1" x14ac:dyDescent="0.1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</row>
    <row r="110" spans="1:41" ht="12.75" customHeight="1" x14ac:dyDescent="0.1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</row>
    <row r="111" spans="1:41" ht="12.75" customHeight="1" x14ac:dyDescent="0.1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</row>
    <row r="112" spans="1:41" ht="12.75" customHeight="1" x14ac:dyDescent="0.1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</row>
    <row r="113" spans="1:41" ht="12.75" customHeight="1" x14ac:dyDescent="0.1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</row>
    <row r="114" spans="1:41" ht="12.75" customHeight="1" x14ac:dyDescent="0.1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</row>
    <row r="115" spans="1:41" ht="12.75" customHeight="1" x14ac:dyDescent="0.1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</row>
    <row r="116" spans="1:41" ht="12.75" customHeight="1" x14ac:dyDescent="0.1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</row>
    <row r="117" spans="1:41" ht="12.75" customHeight="1" x14ac:dyDescent="0.1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</row>
    <row r="118" spans="1:41" ht="12.75" customHeight="1" x14ac:dyDescent="0.1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</row>
    <row r="119" spans="1:41" ht="12.75" customHeight="1" x14ac:dyDescent="0.1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</row>
    <row r="120" spans="1:41" ht="12.75" customHeight="1" x14ac:dyDescent="0.1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</row>
    <row r="121" spans="1:41" ht="12.75" customHeight="1" x14ac:dyDescent="0.1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</row>
    <row r="122" spans="1:41" ht="12.75" customHeight="1" x14ac:dyDescent="0.1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</row>
    <row r="123" spans="1:41" ht="12.75" customHeight="1" x14ac:dyDescent="0.1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</row>
    <row r="124" spans="1:41" ht="12.75" customHeight="1" x14ac:dyDescent="0.1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</row>
    <row r="125" spans="1:41" ht="12.75" customHeight="1" x14ac:dyDescent="0.1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</row>
    <row r="126" spans="1:41" ht="12.75" customHeight="1" x14ac:dyDescent="0.1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</row>
    <row r="127" spans="1:41" ht="12.75" customHeight="1" x14ac:dyDescent="0.1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</row>
    <row r="128" spans="1:41" ht="12.75" customHeight="1" x14ac:dyDescent="0.1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</row>
    <row r="129" spans="1:41" ht="12.75" customHeight="1" x14ac:dyDescent="0.1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</row>
    <row r="130" spans="1:41" ht="12.75" customHeight="1" x14ac:dyDescent="0.1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</row>
    <row r="131" spans="1:41" ht="12.75" customHeight="1" x14ac:dyDescent="0.1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</row>
    <row r="132" spans="1:41" ht="12.75" customHeight="1" x14ac:dyDescent="0.1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</row>
    <row r="133" spans="1:41" ht="12.75" customHeight="1" x14ac:dyDescent="0.1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</row>
    <row r="134" spans="1:41" ht="12.75" customHeight="1" x14ac:dyDescent="0.1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</row>
    <row r="135" spans="1:41" ht="12.75" customHeight="1" x14ac:dyDescent="0.1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</row>
    <row r="136" spans="1:41" ht="12.75" customHeight="1" x14ac:dyDescent="0.1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</row>
    <row r="137" spans="1:41" ht="12.75" customHeight="1" x14ac:dyDescent="0.1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</row>
    <row r="138" spans="1:41" ht="12.75" customHeight="1" x14ac:dyDescent="0.1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</row>
    <row r="139" spans="1:41" ht="12.75" customHeight="1" x14ac:dyDescent="0.1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</row>
    <row r="140" spans="1:41" ht="12.75" customHeight="1" x14ac:dyDescent="0.1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</row>
    <row r="141" spans="1:41" ht="12.75" customHeight="1" x14ac:dyDescent="0.1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</row>
    <row r="142" spans="1:41" ht="12.75" customHeight="1" x14ac:dyDescent="0.1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</row>
    <row r="143" spans="1:41" ht="12.75" customHeight="1" x14ac:dyDescent="0.1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</row>
    <row r="144" spans="1:41" ht="12.75" customHeight="1" x14ac:dyDescent="0.1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</row>
    <row r="145" spans="1:41" ht="12.75" customHeight="1" x14ac:dyDescent="0.1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</row>
    <row r="146" spans="1:41" ht="12.75" customHeight="1" x14ac:dyDescent="0.1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</row>
    <row r="147" spans="1:41" ht="12.75" customHeight="1" x14ac:dyDescent="0.1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</row>
    <row r="148" spans="1:41" ht="12.75" customHeight="1" x14ac:dyDescent="0.1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</row>
    <row r="149" spans="1:41" ht="12.75" customHeight="1" x14ac:dyDescent="0.1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</row>
    <row r="150" spans="1:41" ht="12.75" customHeight="1" x14ac:dyDescent="0.1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</row>
    <row r="151" spans="1:41" ht="12.75" customHeight="1" x14ac:dyDescent="0.1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</row>
    <row r="152" spans="1:41" ht="12.75" customHeight="1" x14ac:dyDescent="0.1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</row>
    <row r="153" spans="1:41" ht="12.75" customHeight="1" x14ac:dyDescent="0.1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</row>
    <row r="154" spans="1:41" ht="12.75" customHeight="1" x14ac:dyDescent="0.1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</row>
    <row r="155" spans="1:41" ht="12.75" customHeight="1" x14ac:dyDescent="0.1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</row>
    <row r="156" spans="1:41" ht="12.75" customHeight="1" x14ac:dyDescent="0.1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</row>
    <row r="157" spans="1:41" ht="12.75" customHeight="1" x14ac:dyDescent="0.1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</row>
    <row r="158" spans="1:41" ht="12.75" customHeight="1" x14ac:dyDescent="0.1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</row>
    <row r="159" spans="1:41" ht="12.75" customHeight="1" x14ac:dyDescent="0.1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</row>
    <row r="160" spans="1:41" ht="12.75" customHeight="1" x14ac:dyDescent="0.1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</row>
    <row r="161" spans="1:41" ht="12.75" customHeight="1" x14ac:dyDescent="0.1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</row>
    <row r="162" spans="1:41" ht="12.75" customHeight="1" x14ac:dyDescent="0.1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</row>
    <row r="163" spans="1:41" ht="12.75" customHeight="1" x14ac:dyDescent="0.1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</row>
    <row r="164" spans="1:41" ht="12.75" customHeight="1" x14ac:dyDescent="0.1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</row>
    <row r="165" spans="1:41" ht="12.75" customHeight="1" x14ac:dyDescent="0.1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</row>
    <row r="166" spans="1:41" ht="12.75" customHeight="1" x14ac:dyDescent="0.1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</row>
    <row r="167" spans="1:41" ht="12.75" customHeight="1" x14ac:dyDescent="0.1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</row>
    <row r="168" spans="1:41" ht="12.75" customHeight="1" x14ac:dyDescent="0.1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</row>
    <row r="169" spans="1:41" ht="12.75" customHeight="1" x14ac:dyDescent="0.1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</row>
    <row r="170" spans="1:41" ht="12.75" customHeight="1" x14ac:dyDescent="0.1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</row>
    <row r="171" spans="1:41" ht="12.75" customHeight="1" x14ac:dyDescent="0.1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</row>
    <row r="172" spans="1:41" ht="12.75" customHeight="1" x14ac:dyDescent="0.1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</row>
    <row r="173" spans="1:41" ht="12.75" customHeight="1" x14ac:dyDescent="0.1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</row>
    <row r="174" spans="1:41" ht="12.75" customHeight="1" x14ac:dyDescent="0.1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</row>
    <row r="175" spans="1:41" ht="12.75" customHeight="1" x14ac:dyDescent="0.1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</row>
    <row r="176" spans="1:41" ht="12.75" customHeight="1" x14ac:dyDescent="0.1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</row>
    <row r="177" spans="1:41" ht="12.75" customHeight="1" x14ac:dyDescent="0.1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</row>
    <row r="178" spans="1:41" ht="12.75" customHeight="1" x14ac:dyDescent="0.1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</row>
    <row r="179" spans="1:41" ht="12.75" customHeight="1" x14ac:dyDescent="0.1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</row>
    <row r="180" spans="1:41" ht="12.75" customHeight="1" x14ac:dyDescent="0.1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</row>
    <row r="181" spans="1:41" ht="12.75" customHeight="1" x14ac:dyDescent="0.1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</row>
    <row r="182" spans="1:41" ht="12.75" customHeight="1" x14ac:dyDescent="0.1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</row>
    <row r="183" spans="1:41" ht="12.75" customHeight="1" x14ac:dyDescent="0.1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</row>
    <row r="184" spans="1:41" ht="12.75" customHeight="1" x14ac:dyDescent="0.1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</row>
    <row r="185" spans="1:41" ht="12.75" customHeight="1" x14ac:dyDescent="0.1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</row>
    <row r="186" spans="1:41" ht="12.75" customHeight="1" x14ac:dyDescent="0.1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</row>
    <row r="187" spans="1:41" ht="12.75" customHeight="1" x14ac:dyDescent="0.1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</row>
    <row r="188" spans="1:41" ht="12.75" customHeight="1" x14ac:dyDescent="0.1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</row>
    <row r="189" spans="1:41" ht="12.75" customHeight="1" x14ac:dyDescent="0.1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</row>
    <row r="190" spans="1:41" ht="12.75" customHeight="1" x14ac:dyDescent="0.1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</row>
    <row r="191" spans="1:41" ht="12.75" customHeight="1" x14ac:dyDescent="0.1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</row>
    <row r="192" spans="1:41" ht="12.75" customHeight="1" x14ac:dyDescent="0.1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</row>
    <row r="193" spans="1:41" ht="12.75" customHeight="1" x14ac:dyDescent="0.1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</row>
    <row r="194" spans="1:41" ht="12.75" customHeight="1" x14ac:dyDescent="0.1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</row>
    <row r="195" spans="1:41" ht="12.75" customHeight="1" x14ac:dyDescent="0.1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</row>
    <row r="196" spans="1:41" ht="12.75" customHeight="1" x14ac:dyDescent="0.1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</row>
    <row r="197" spans="1:41" ht="12.75" customHeight="1" x14ac:dyDescent="0.1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</row>
    <row r="198" spans="1:41" ht="12.75" customHeight="1" x14ac:dyDescent="0.1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</row>
    <row r="199" spans="1:41" ht="12.75" customHeight="1" x14ac:dyDescent="0.1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</row>
    <row r="200" spans="1:41" ht="12.75" customHeight="1" x14ac:dyDescent="0.1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</row>
    <row r="201" spans="1:41" ht="12.75" customHeight="1" x14ac:dyDescent="0.1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</row>
    <row r="202" spans="1:41" ht="12.75" customHeight="1" x14ac:dyDescent="0.1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</row>
    <row r="203" spans="1:41" ht="12.75" customHeight="1" x14ac:dyDescent="0.1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</row>
    <row r="204" spans="1:41" ht="12.75" customHeight="1" x14ac:dyDescent="0.1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</row>
    <row r="205" spans="1:41" ht="12.75" customHeight="1" x14ac:dyDescent="0.1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</row>
    <row r="206" spans="1:41" ht="12.75" customHeight="1" x14ac:dyDescent="0.1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</row>
    <row r="207" spans="1:41" ht="12.75" customHeight="1" x14ac:dyDescent="0.1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</row>
    <row r="208" spans="1:41" ht="12.75" customHeight="1" x14ac:dyDescent="0.1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</row>
    <row r="209" spans="1:41" ht="12.75" customHeight="1" x14ac:dyDescent="0.1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</row>
    <row r="210" spans="1:41" ht="12.75" customHeight="1" x14ac:dyDescent="0.1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</row>
    <row r="211" spans="1:41" ht="12.75" customHeight="1" x14ac:dyDescent="0.1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</row>
    <row r="212" spans="1:41" ht="12.75" customHeight="1" x14ac:dyDescent="0.1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</row>
    <row r="213" spans="1:41" ht="12.75" customHeight="1" x14ac:dyDescent="0.1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</row>
    <row r="214" spans="1:41" ht="12.75" customHeight="1" x14ac:dyDescent="0.1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</row>
    <row r="215" spans="1:41" ht="12.75" customHeight="1" x14ac:dyDescent="0.1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</row>
    <row r="216" spans="1:41" ht="12.75" customHeight="1" x14ac:dyDescent="0.1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</row>
    <row r="217" spans="1:41" ht="12.75" customHeight="1" x14ac:dyDescent="0.1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</row>
    <row r="218" spans="1:41" ht="12.75" customHeight="1" x14ac:dyDescent="0.1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</row>
    <row r="219" spans="1:41" ht="12.75" customHeight="1" x14ac:dyDescent="0.1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</row>
    <row r="220" spans="1:41" ht="12.75" customHeight="1" x14ac:dyDescent="0.1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</row>
    <row r="221" spans="1:41" ht="12.75" customHeight="1" x14ac:dyDescent="0.1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</row>
    <row r="222" spans="1:41" ht="12.75" customHeight="1" x14ac:dyDescent="0.1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</row>
    <row r="223" spans="1:41" ht="12.75" customHeight="1" x14ac:dyDescent="0.1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</row>
    <row r="224" spans="1:41" ht="12.75" customHeight="1" x14ac:dyDescent="0.1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</row>
    <row r="225" spans="1:41" ht="12.75" customHeight="1" x14ac:dyDescent="0.1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</row>
    <row r="226" spans="1:41" ht="12.75" customHeight="1" x14ac:dyDescent="0.1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</row>
    <row r="227" spans="1:41" ht="12.75" customHeight="1" x14ac:dyDescent="0.1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</row>
    <row r="228" spans="1:41" ht="12.75" customHeight="1" x14ac:dyDescent="0.1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</row>
    <row r="229" spans="1:41" ht="12.75" customHeight="1" x14ac:dyDescent="0.15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</row>
    <row r="230" spans="1:41" ht="12.75" customHeight="1" x14ac:dyDescent="0.15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</row>
    <row r="231" spans="1:41" ht="12.75" customHeight="1" x14ac:dyDescent="0.15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</row>
    <row r="232" spans="1:41" ht="12.75" customHeight="1" x14ac:dyDescent="0.15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</row>
    <row r="233" spans="1:41" ht="12.75" customHeight="1" x14ac:dyDescent="0.15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</row>
    <row r="234" spans="1:41" ht="12.75" customHeight="1" x14ac:dyDescent="0.15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</row>
    <row r="235" spans="1:41" ht="12.75" customHeight="1" x14ac:dyDescent="0.1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</row>
    <row r="236" spans="1:41" ht="12.75" customHeight="1" x14ac:dyDescent="0.15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</row>
    <row r="237" spans="1:41" ht="12.75" customHeight="1" x14ac:dyDescent="0.1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</row>
    <row r="238" spans="1:41" ht="12.75" customHeight="1" x14ac:dyDescent="0.15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</row>
    <row r="239" spans="1:41" ht="12.75" customHeight="1" x14ac:dyDescent="0.15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</row>
    <row r="240" spans="1:41" ht="12.75" customHeight="1" x14ac:dyDescent="0.15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</row>
    <row r="241" spans="1:41" ht="12.75" customHeight="1" x14ac:dyDescent="0.15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</row>
    <row r="242" spans="1:41" ht="12.75" customHeight="1" x14ac:dyDescent="0.15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</row>
    <row r="243" spans="1:41" ht="12.75" customHeight="1" x14ac:dyDescent="0.15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</row>
    <row r="244" spans="1:41" ht="12.75" customHeight="1" x14ac:dyDescent="0.15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</row>
    <row r="245" spans="1:41" ht="12.75" customHeight="1" x14ac:dyDescent="0.1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</row>
    <row r="246" spans="1:41" ht="12.75" customHeight="1" x14ac:dyDescent="0.15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</row>
    <row r="247" spans="1:41" ht="12.75" customHeight="1" x14ac:dyDescent="0.15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</row>
    <row r="248" spans="1:41" ht="12.75" customHeight="1" x14ac:dyDescent="0.15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</row>
    <row r="249" spans="1:41" ht="12.75" customHeight="1" x14ac:dyDescent="0.15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</row>
    <row r="250" spans="1:41" ht="12.75" customHeight="1" x14ac:dyDescent="0.15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</row>
    <row r="251" spans="1:41" ht="12.75" customHeight="1" x14ac:dyDescent="0.15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</row>
    <row r="252" spans="1:41" ht="12.75" customHeight="1" x14ac:dyDescent="0.15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</row>
    <row r="253" spans="1:41" ht="12.75" customHeight="1" x14ac:dyDescent="0.15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</row>
    <row r="254" spans="1:41" ht="12.75" customHeight="1" x14ac:dyDescent="0.15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</row>
    <row r="255" spans="1:41" ht="12.75" customHeight="1" x14ac:dyDescent="0.1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</row>
    <row r="256" spans="1:41" ht="12.75" customHeight="1" x14ac:dyDescent="0.15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</row>
    <row r="257" spans="1:41" ht="12.75" customHeight="1" x14ac:dyDescent="0.15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</row>
    <row r="258" spans="1:41" ht="12.75" customHeight="1" x14ac:dyDescent="0.15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</row>
    <row r="259" spans="1:41" ht="12.75" customHeight="1" x14ac:dyDescent="0.15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</row>
    <row r="260" spans="1:41" ht="12.75" customHeight="1" x14ac:dyDescent="0.15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</row>
    <row r="261" spans="1:41" ht="12.75" customHeight="1" x14ac:dyDescent="0.15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</row>
    <row r="262" spans="1:41" ht="12.75" customHeight="1" x14ac:dyDescent="0.15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</row>
    <row r="263" spans="1:41" ht="12.75" customHeight="1" x14ac:dyDescent="0.15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</row>
    <row r="264" spans="1:41" ht="12.75" customHeight="1" x14ac:dyDescent="0.15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</row>
    <row r="265" spans="1:41" ht="12.75" customHeight="1" x14ac:dyDescent="0.1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</row>
    <row r="266" spans="1:41" ht="12.75" customHeight="1" x14ac:dyDescent="0.15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</row>
    <row r="267" spans="1:41" ht="12.75" customHeight="1" x14ac:dyDescent="0.15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</row>
    <row r="268" spans="1:41" ht="12.75" customHeight="1" x14ac:dyDescent="0.15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</row>
    <row r="269" spans="1:41" ht="12.75" customHeight="1" x14ac:dyDescent="0.15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</row>
    <row r="270" spans="1:41" ht="12.75" customHeight="1" x14ac:dyDescent="0.15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</row>
    <row r="271" spans="1:41" ht="12.75" customHeight="1" x14ac:dyDescent="0.15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</row>
    <row r="272" spans="1:41" ht="12.75" customHeight="1" x14ac:dyDescent="0.15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</row>
    <row r="273" spans="1:41" ht="12.75" customHeight="1" x14ac:dyDescent="0.15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</row>
    <row r="274" spans="1:41" ht="12.75" customHeight="1" x14ac:dyDescent="0.15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</row>
    <row r="275" spans="1:41" ht="12.75" customHeight="1" x14ac:dyDescent="0.1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</row>
    <row r="276" spans="1:41" ht="12.75" customHeight="1" x14ac:dyDescent="0.15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</row>
    <row r="277" spans="1:41" ht="12.75" customHeight="1" x14ac:dyDescent="0.15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</row>
    <row r="278" spans="1:41" ht="12.75" customHeight="1" x14ac:dyDescent="0.15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</row>
    <row r="279" spans="1:41" ht="12.75" customHeight="1" x14ac:dyDescent="0.15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</row>
    <row r="280" spans="1:41" ht="12.75" customHeight="1" x14ac:dyDescent="0.15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</row>
    <row r="281" spans="1:41" ht="12.75" customHeight="1" x14ac:dyDescent="0.15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</row>
    <row r="282" spans="1:41" ht="12.75" customHeight="1" x14ac:dyDescent="0.15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</row>
    <row r="283" spans="1:41" ht="12.75" customHeight="1" x14ac:dyDescent="0.15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</row>
    <row r="284" spans="1:41" ht="12.75" customHeight="1" x14ac:dyDescent="0.15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</row>
    <row r="285" spans="1:41" ht="12.75" customHeight="1" x14ac:dyDescent="0.1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</row>
    <row r="286" spans="1:41" ht="12.75" customHeight="1" x14ac:dyDescent="0.15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</row>
    <row r="287" spans="1:41" ht="12.75" customHeight="1" x14ac:dyDescent="0.15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</row>
    <row r="288" spans="1:41" ht="12.75" customHeight="1" x14ac:dyDescent="0.15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</row>
    <row r="289" spans="1:41" ht="12.75" customHeight="1" x14ac:dyDescent="0.15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</row>
    <row r="290" spans="1:41" ht="12.75" customHeight="1" x14ac:dyDescent="0.15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</row>
    <row r="291" spans="1:41" ht="12.75" customHeight="1" x14ac:dyDescent="0.15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</row>
    <row r="292" spans="1:41" ht="12.75" customHeight="1" x14ac:dyDescent="0.15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</row>
    <row r="293" spans="1:41" ht="12.75" customHeight="1" x14ac:dyDescent="0.15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</row>
    <row r="294" spans="1:41" ht="12.75" customHeight="1" x14ac:dyDescent="0.15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</row>
    <row r="295" spans="1:41" ht="12.75" customHeight="1" x14ac:dyDescent="0.1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</row>
    <row r="296" spans="1:41" ht="12.75" customHeight="1" x14ac:dyDescent="0.15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</row>
    <row r="297" spans="1:41" ht="12.75" customHeight="1" x14ac:dyDescent="0.15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</row>
    <row r="298" spans="1:41" ht="12.75" customHeight="1" x14ac:dyDescent="0.15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</row>
    <row r="299" spans="1:41" ht="12.75" customHeight="1" x14ac:dyDescent="0.15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</row>
    <row r="300" spans="1:41" ht="12.75" customHeight="1" x14ac:dyDescent="0.15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</row>
    <row r="301" spans="1:41" ht="12.75" customHeight="1" x14ac:dyDescent="0.15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</row>
    <row r="302" spans="1:41" ht="12.75" customHeight="1" x14ac:dyDescent="0.15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</row>
    <row r="303" spans="1:41" ht="12.75" customHeight="1" x14ac:dyDescent="0.15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</row>
    <row r="304" spans="1:41" ht="12.75" customHeight="1" x14ac:dyDescent="0.15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</row>
    <row r="305" spans="1:41" ht="12.75" customHeight="1" x14ac:dyDescent="0.1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</row>
    <row r="306" spans="1:41" ht="12.75" customHeight="1" x14ac:dyDescent="0.15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</row>
    <row r="307" spans="1:41" ht="12.75" customHeight="1" x14ac:dyDescent="0.15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</row>
    <row r="308" spans="1:41" ht="12.75" customHeight="1" x14ac:dyDescent="0.15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</row>
    <row r="309" spans="1:41" ht="12.75" customHeight="1" x14ac:dyDescent="0.15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</row>
    <row r="310" spans="1:41" ht="12.75" customHeight="1" x14ac:dyDescent="0.15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</row>
    <row r="311" spans="1:41" ht="12.75" customHeight="1" x14ac:dyDescent="0.15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</row>
    <row r="312" spans="1:41" ht="12.75" customHeight="1" x14ac:dyDescent="0.15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</row>
    <row r="313" spans="1:41" ht="12.75" customHeight="1" x14ac:dyDescent="0.15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</row>
    <row r="314" spans="1:41" ht="12.75" customHeight="1" x14ac:dyDescent="0.15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</row>
    <row r="315" spans="1:41" ht="12.75" customHeight="1" x14ac:dyDescent="0.1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</row>
    <row r="316" spans="1:41" ht="12.75" customHeight="1" x14ac:dyDescent="0.15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</row>
    <row r="317" spans="1:41" ht="12.75" customHeight="1" x14ac:dyDescent="0.15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</row>
    <row r="318" spans="1:41" ht="12.75" customHeight="1" x14ac:dyDescent="0.15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</row>
    <row r="319" spans="1:41" ht="12.75" customHeight="1" x14ac:dyDescent="0.15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</row>
    <row r="320" spans="1:41" ht="12.75" customHeight="1" x14ac:dyDescent="0.15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</row>
    <row r="321" spans="1:41" ht="12.75" customHeight="1" x14ac:dyDescent="0.15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</row>
    <row r="322" spans="1:41" ht="12.75" customHeight="1" x14ac:dyDescent="0.15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</row>
    <row r="323" spans="1:41" ht="12.75" customHeight="1" x14ac:dyDescent="0.15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</row>
    <row r="324" spans="1:41" ht="12.75" customHeight="1" x14ac:dyDescent="0.15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</row>
    <row r="325" spans="1:41" ht="12.75" customHeight="1" x14ac:dyDescent="0.1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</row>
    <row r="326" spans="1:41" ht="12.75" customHeight="1" x14ac:dyDescent="0.15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</row>
    <row r="327" spans="1:41" ht="12.75" customHeight="1" x14ac:dyDescent="0.15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</row>
    <row r="328" spans="1:41" ht="12.75" customHeight="1" x14ac:dyDescent="0.15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</row>
    <row r="329" spans="1:41" ht="12.75" customHeight="1" x14ac:dyDescent="0.15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</row>
    <row r="330" spans="1:41" ht="12.75" customHeight="1" x14ac:dyDescent="0.15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</row>
    <row r="331" spans="1:41" ht="12.75" customHeight="1" x14ac:dyDescent="0.15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</row>
    <row r="332" spans="1:41" ht="12.75" customHeight="1" x14ac:dyDescent="0.15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</row>
    <row r="333" spans="1:41" ht="12.75" customHeight="1" x14ac:dyDescent="0.15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</row>
    <row r="334" spans="1:41" ht="12.75" customHeight="1" x14ac:dyDescent="0.15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</row>
    <row r="335" spans="1:41" ht="12.75" customHeight="1" x14ac:dyDescent="0.1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</row>
    <row r="336" spans="1:41" ht="12.75" customHeight="1" x14ac:dyDescent="0.15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</row>
    <row r="337" spans="1:41" ht="12.75" customHeight="1" x14ac:dyDescent="0.15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</row>
    <row r="338" spans="1:41" ht="12.75" customHeight="1" x14ac:dyDescent="0.15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</row>
    <row r="339" spans="1:41" ht="12.75" customHeight="1" x14ac:dyDescent="0.15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</row>
    <row r="340" spans="1:41" ht="12.75" customHeight="1" x14ac:dyDescent="0.15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</row>
    <row r="341" spans="1:41" ht="12.75" customHeight="1" x14ac:dyDescent="0.15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</row>
    <row r="342" spans="1:41" ht="12.75" customHeight="1" x14ac:dyDescent="0.15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</row>
    <row r="343" spans="1:41" ht="12.75" customHeight="1" x14ac:dyDescent="0.15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</row>
    <row r="344" spans="1:41" ht="12.75" customHeight="1" x14ac:dyDescent="0.15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</row>
    <row r="345" spans="1:41" ht="12.75" customHeight="1" x14ac:dyDescent="0.1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</row>
    <row r="346" spans="1:41" ht="12.75" customHeight="1" x14ac:dyDescent="0.15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</row>
    <row r="347" spans="1:41" ht="12.75" customHeight="1" x14ac:dyDescent="0.15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</row>
    <row r="348" spans="1:41" ht="12.75" customHeight="1" x14ac:dyDescent="0.15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</row>
    <row r="349" spans="1:41" ht="12.75" customHeight="1" x14ac:dyDescent="0.15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</row>
    <row r="350" spans="1:41" ht="12.75" customHeight="1" x14ac:dyDescent="0.15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</row>
    <row r="351" spans="1:41" ht="12.75" customHeight="1" x14ac:dyDescent="0.15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</row>
    <row r="352" spans="1:41" ht="12.75" customHeight="1" x14ac:dyDescent="0.15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</row>
    <row r="353" spans="1:41" ht="12.75" customHeight="1" x14ac:dyDescent="0.15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</row>
    <row r="354" spans="1:41" ht="12.75" customHeight="1" x14ac:dyDescent="0.15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</row>
    <row r="355" spans="1:41" ht="12.75" customHeight="1" x14ac:dyDescent="0.1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</row>
    <row r="356" spans="1:41" ht="12.75" customHeight="1" x14ac:dyDescent="0.15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</row>
    <row r="357" spans="1:41" ht="12.75" customHeight="1" x14ac:dyDescent="0.15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</row>
    <row r="358" spans="1:41" ht="12.75" customHeight="1" x14ac:dyDescent="0.15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</row>
    <row r="359" spans="1:41" ht="12.75" customHeight="1" x14ac:dyDescent="0.15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</row>
    <row r="360" spans="1:41" ht="12.75" customHeight="1" x14ac:dyDescent="0.15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</row>
    <row r="361" spans="1:41" ht="12.75" customHeight="1" x14ac:dyDescent="0.15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</row>
    <row r="362" spans="1:41" ht="12.75" customHeight="1" x14ac:dyDescent="0.15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</row>
    <row r="363" spans="1:41" ht="12.75" customHeight="1" x14ac:dyDescent="0.15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</row>
    <row r="364" spans="1:41" ht="12.75" customHeight="1" x14ac:dyDescent="0.15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</row>
    <row r="365" spans="1:41" ht="12.75" customHeight="1" x14ac:dyDescent="0.1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</row>
    <row r="366" spans="1:41" ht="12.75" customHeight="1" x14ac:dyDescent="0.15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</row>
    <row r="367" spans="1:41" ht="12.75" customHeight="1" x14ac:dyDescent="0.15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</row>
    <row r="368" spans="1:41" ht="12.75" customHeight="1" x14ac:dyDescent="0.15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</row>
    <row r="369" spans="1:41" ht="12.75" customHeight="1" x14ac:dyDescent="0.15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</row>
    <row r="370" spans="1:41" ht="12.75" customHeight="1" x14ac:dyDescent="0.15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</row>
    <row r="371" spans="1:41" ht="12.75" customHeight="1" x14ac:dyDescent="0.15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</row>
    <row r="372" spans="1:41" ht="12.75" customHeight="1" x14ac:dyDescent="0.15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</row>
    <row r="373" spans="1:41" ht="12.75" customHeight="1" x14ac:dyDescent="0.15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</row>
    <row r="374" spans="1:41" ht="12.75" customHeight="1" x14ac:dyDescent="0.15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</row>
    <row r="375" spans="1:41" ht="12.75" customHeight="1" x14ac:dyDescent="0.1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</row>
    <row r="376" spans="1:41" ht="12.75" customHeight="1" x14ac:dyDescent="0.15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</row>
    <row r="377" spans="1:41" ht="12.75" customHeight="1" x14ac:dyDescent="0.15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</row>
    <row r="378" spans="1:41" ht="12.75" customHeight="1" x14ac:dyDescent="0.15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</row>
    <row r="379" spans="1:41" ht="12.75" customHeight="1" x14ac:dyDescent="0.15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</row>
    <row r="380" spans="1:41" ht="12.75" customHeight="1" x14ac:dyDescent="0.15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</row>
    <row r="381" spans="1:41" ht="12.75" customHeight="1" x14ac:dyDescent="0.15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</row>
    <row r="382" spans="1:41" ht="12.75" customHeight="1" x14ac:dyDescent="0.15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</row>
    <row r="383" spans="1:41" ht="12.75" customHeight="1" x14ac:dyDescent="0.15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</row>
    <row r="384" spans="1:41" ht="12.75" customHeight="1" x14ac:dyDescent="0.15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</row>
    <row r="385" spans="1:41" ht="12.75" customHeight="1" x14ac:dyDescent="0.1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</row>
    <row r="386" spans="1:41" ht="12.75" customHeight="1" x14ac:dyDescent="0.15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</row>
    <row r="387" spans="1:41" ht="12.75" customHeight="1" x14ac:dyDescent="0.15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</row>
    <row r="388" spans="1:41" ht="12.75" customHeight="1" x14ac:dyDescent="0.15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</row>
    <row r="389" spans="1:41" ht="12.75" customHeight="1" x14ac:dyDescent="0.15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</row>
    <row r="390" spans="1:41" ht="12.75" customHeight="1" x14ac:dyDescent="0.15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</row>
    <row r="391" spans="1:41" ht="12.75" customHeight="1" x14ac:dyDescent="0.15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</row>
    <row r="392" spans="1:41" ht="12.75" customHeight="1" x14ac:dyDescent="0.15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</row>
    <row r="393" spans="1:41" ht="12.75" customHeight="1" x14ac:dyDescent="0.15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</row>
    <row r="394" spans="1:41" ht="12.75" customHeight="1" x14ac:dyDescent="0.15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</row>
    <row r="395" spans="1:41" ht="12.75" customHeight="1" x14ac:dyDescent="0.1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</row>
    <row r="396" spans="1:41" ht="12.75" customHeight="1" x14ac:dyDescent="0.15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</row>
    <row r="397" spans="1:41" ht="12.75" customHeight="1" x14ac:dyDescent="0.15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</row>
    <row r="398" spans="1:41" ht="12.75" customHeight="1" x14ac:dyDescent="0.15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</row>
    <row r="399" spans="1:41" ht="12.75" customHeight="1" x14ac:dyDescent="0.15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</row>
    <row r="400" spans="1:41" ht="12.75" customHeight="1" x14ac:dyDescent="0.15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</row>
    <row r="401" spans="1:41" ht="12.75" customHeight="1" x14ac:dyDescent="0.15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</row>
    <row r="402" spans="1:41" ht="12.75" customHeight="1" x14ac:dyDescent="0.15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</row>
    <row r="403" spans="1:41" ht="12.75" customHeight="1" x14ac:dyDescent="0.15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</row>
    <row r="404" spans="1:41" ht="12.75" customHeight="1" x14ac:dyDescent="0.15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</row>
    <row r="405" spans="1:41" ht="12.75" customHeight="1" x14ac:dyDescent="0.1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</row>
    <row r="406" spans="1:41" ht="12.75" customHeight="1" x14ac:dyDescent="0.15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</row>
    <row r="407" spans="1:41" ht="12.75" customHeight="1" x14ac:dyDescent="0.15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</row>
    <row r="408" spans="1:41" ht="12.75" customHeight="1" x14ac:dyDescent="0.15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</row>
    <row r="409" spans="1:41" ht="12.75" customHeight="1" x14ac:dyDescent="0.15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</row>
    <row r="410" spans="1:41" ht="12.75" customHeight="1" x14ac:dyDescent="0.15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</row>
    <row r="411" spans="1:41" ht="12.75" customHeight="1" x14ac:dyDescent="0.15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</row>
    <row r="412" spans="1:41" ht="12.75" customHeight="1" x14ac:dyDescent="0.15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</row>
    <row r="413" spans="1:41" ht="12.75" customHeight="1" x14ac:dyDescent="0.15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</row>
    <row r="414" spans="1:41" ht="12.75" customHeight="1" x14ac:dyDescent="0.15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</row>
    <row r="415" spans="1:41" ht="12.75" customHeight="1" x14ac:dyDescent="0.1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</row>
    <row r="416" spans="1:41" ht="12.75" customHeight="1" x14ac:dyDescent="0.15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</row>
    <row r="417" spans="1:41" ht="12.75" customHeight="1" x14ac:dyDescent="0.15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</row>
    <row r="418" spans="1:41" ht="12.75" customHeight="1" x14ac:dyDescent="0.15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</row>
    <row r="419" spans="1:41" ht="12.75" customHeight="1" x14ac:dyDescent="0.15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</row>
    <row r="420" spans="1:41" ht="12.75" customHeight="1" x14ac:dyDescent="0.15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</row>
    <row r="421" spans="1:41" ht="12.75" customHeight="1" x14ac:dyDescent="0.15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</row>
    <row r="422" spans="1:41" ht="12.75" customHeight="1" x14ac:dyDescent="0.15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</row>
    <row r="423" spans="1:41" ht="12.75" customHeight="1" x14ac:dyDescent="0.15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</row>
    <row r="424" spans="1:41" ht="12.75" customHeight="1" x14ac:dyDescent="0.15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</row>
    <row r="425" spans="1:41" ht="12.75" customHeight="1" x14ac:dyDescent="0.1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</row>
    <row r="426" spans="1:41" ht="12.75" customHeight="1" x14ac:dyDescent="0.15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</row>
    <row r="427" spans="1:41" ht="12.75" customHeight="1" x14ac:dyDescent="0.15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</row>
    <row r="428" spans="1:41" ht="12.75" customHeight="1" x14ac:dyDescent="0.15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</row>
    <row r="429" spans="1:41" ht="12.75" customHeight="1" x14ac:dyDescent="0.15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</row>
    <row r="430" spans="1:41" ht="12.75" customHeight="1" x14ac:dyDescent="0.15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</row>
    <row r="431" spans="1:41" ht="12.75" customHeight="1" x14ac:dyDescent="0.15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</row>
    <row r="432" spans="1:41" ht="12.75" customHeight="1" x14ac:dyDescent="0.15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</row>
    <row r="433" spans="1:41" ht="12.75" customHeight="1" x14ac:dyDescent="0.15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</row>
    <row r="434" spans="1:41" ht="12.75" customHeight="1" x14ac:dyDescent="0.15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</row>
    <row r="435" spans="1:41" ht="12.75" customHeight="1" x14ac:dyDescent="0.1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</row>
    <row r="436" spans="1:41" ht="12.75" customHeight="1" x14ac:dyDescent="0.15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</row>
    <row r="437" spans="1:41" ht="12.75" customHeight="1" x14ac:dyDescent="0.15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</row>
    <row r="438" spans="1:41" ht="12.75" customHeight="1" x14ac:dyDescent="0.15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</row>
    <row r="439" spans="1:41" ht="12.75" customHeight="1" x14ac:dyDescent="0.15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</row>
    <row r="440" spans="1:41" ht="12.75" customHeight="1" x14ac:dyDescent="0.15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</row>
    <row r="441" spans="1:41" ht="12.75" customHeight="1" x14ac:dyDescent="0.15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</row>
    <row r="442" spans="1:41" ht="12.75" customHeight="1" x14ac:dyDescent="0.15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</row>
    <row r="443" spans="1:41" ht="12.75" customHeight="1" x14ac:dyDescent="0.15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</row>
    <row r="444" spans="1:41" ht="12.75" customHeight="1" x14ac:dyDescent="0.15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</row>
    <row r="445" spans="1:41" ht="12.75" customHeight="1" x14ac:dyDescent="0.1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</row>
    <row r="446" spans="1:41" ht="12.75" customHeight="1" x14ac:dyDescent="0.15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</row>
    <row r="447" spans="1:41" ht="12.75" customHeight="1" x14ac:dyDescent="0.15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</row>
    <row r="448" spans="1:41" ht="12.75" customHeight="1" x14ac:dyDescent="0.15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</row>
    <row r="449" spans="1:41" ht="12.75" customHeight="1" x14ac:dyDescent="0.15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</row>
    <row r="450" spans="1:41" ht="12.75" customHeight="1" x14ac:dyDescent="0.15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</row>
    <row r="451" spans="1:41" ht="12.75" customHeight="1" x14ac:dyDescent="0.15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</row>
    <row r="452" spans="1:41" ht="12.75" customHeight="1" x14ac:dyDescent="0.15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</row>
    <row r="453" spans="1:41" ht="12.75" customHeight="1" x14ac:dyDescent="0.15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</row>
    <row r="454" spans="1:41" ht="12.75" customHeight="1" x14ac:dyDescent="0.15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</row>
    <row r="455" spans="1:41" ht="12.75" customHeight="1" x14ac:dyDescent="0.1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</row>
    <row r="456" spans="1:41" ht="12.75" customHeight="1" x14ac:dyDescent="0.15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</row>
    <row r="457" spans="1:41" ht="12.75" customHeight="1" x14ac:dyDescent="0.15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</row>
    <row r="458" spans="1:41" ht="12.75" customHeight="1" x14ac:dyDescent="0.15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</row>
    <row r="459" spans="1:41" ht="12.75" customHeight="1" x14ac:dyDescent="0.15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</row>
    <row r="460" spans="1:41" ht="12.75" customHeight="1" x14ac:dyDescent="0.15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</row>
    <row r="461" spans="1:41" ht="12.75" customHeight="1" x14ac:dyDescent="0.15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</row>
    <row r="462" spans="1:41" ht="12.75" customHeight="1" x14ac:dyDescent="0.15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</row>
    <row r="463" spans="1:41" ht="12.75" customHeight="1" x14ac:dyDescent="0.15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</row>
    <row r="464" spans="1:41" ht="12.75" customHeight="1" x14ac:dyDescent="0.15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</row>
    <row r="465" spans="1:41" ht="12.75" customHeight="1" x14ac:dyDescent="0.1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</row>
    <row r="466" spans="1:41" ht="12.75" customHeight="1" x14ac:dyDescent="0.15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</row>
    <row r="467" spans="1:41" ht="12.75" customHeight="1" x14ac:dyDescent="0.15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</row>
    <row r="468" spans="1:41" ht="12.75" customHeight="1" x14ac:dyDescent="0.15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</row>
    <row r="469" spans="1:41" ht="12.75" customHeight="1" x14ac:dyDescent="0.15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</row>
    <row r="470" spans="1:41" ht="12.75" customHeight="1" x14ac:dyDescent="0.15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</row>
    <row r="471" spans="1:41" ht="12.75" customHeight="1" x14ac:dyDescent="0.15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</row>
    <row r="472" spans="1:41" ht="12.75" customHeight="1" x14ac:dyDescent="0.15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</row>
    <row r="473" spans="1:41" ht="12.75" customHeight="1" x14ac:dyDescent="0.15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</row>
    <row r="474" spans="1:41" ht="12.75" customHeight="1" x14ac:dyDescent="0.15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</row>
    <row r="475" spans="1:41" ht="12.75" customHeight="1" x14ac:dyDescent="0.1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</row>
    <row r="476" spans="1:41" ht="12.75" customHeight="1" x14ac:dyDescent="0.15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</row>
    <row r="477" spans="1:41" ht="12.75" customHeight="1" x14ac:dyDescent="0.15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</row>
    <row r="478" spans="1:41" ht="12.75" customHeight="1" x14ac:dyDescent="0.15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</row>
    <row r="479" spans="1:41" ht="12.75" customHeight="1" x14ac:dyDescent="0.15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</row>
    <row r="480" spans="1:41" ht="12.75" customHeight="1" x14ac:dyDescent="0.15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</row>
    <row r="481" spans="1:41" ht="12.75" customHeight="1" x14ac:dyDescent="0.15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</row>
    <row r="482" spans="1:41" ht="12.75" customHeight="1" x14ac:dyDescent="0.15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</row>
    <row r="483" spans="1:41" ht="12.75" customHeight="1" x14ac:dyDescent="0.15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</row>
    <row r="484" spans="1:41" ht="12.75" customHeight="1" x14ac:dyDescent="0.15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</row>
    <row r="485" spans="1:41" ht="12.75" customHeight="1" x14ac:dyDescent="0.1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</row>
    <row r="486" spans="1:41" ht="12.75" customHeight="1" x14ac:dyDescent="0.15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</row>
    <row r="487" spans="1:41" ht="12.75" customHeight="1" x14ac:dyDescent="0.15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</row>
    <row r="488" spans="1:41" ht="12.75" customHeight="1" x14ac:dyDescent="0.15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</row>
    <row r="489" spans="1:41" ht="12.75" customHeight="1" x14ac:dyDescent="0.15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</row>
    <row r="490" spans="1:41" ht="12.75" customHeight="1" x14ac:dyDescent="0.15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</row>
    <row r="491" spans="1:41" ht="12.75" customHeight="1" x14ac:dyDescent="0.15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</row>
    <row r="492" spans="1:41" ht="12.75" customHeight="1" x14ac:dyDescent="0.15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</row>
    <row r="493" spans="1:41" ht="12.75" customHeight="1" x14ac:dyDescent="0.15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</row>
    <row r="494" spans="1:41" ht="12.75" customHeight="1" x14ac:dyDescent="0.15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</row>
    <row r="495" spans="1:41" ht="12.75" customHeight="1" x14ac:dyDescent="0.1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</row>
    <row r="496" spans="1:41" ht="12.75" customHeight="1" x14ac:dyDescent="0.15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</row>
    <row r="497" spans="1:41" ht="12.75" customHeight="1" x14ac:dyDescent="0.15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</row>
    <row r="498" spans="1:41" ht="12.75" customHeight="1" x14ac:dyDescent="0.15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</row>
    <row r="499" spans="1:41" ht="12.75" customHeight="1" x14ac:dyDescent="0.15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</row>
    <row r="500" spans="1:41" ht="12.75" customHeight="1" x14ac:dyDescent="0.15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</row>
    <row r="501" spans="1:41" ht="12.75" customHeight="1" x14ac:dyDescent="0.15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</row>
    <row r="502" spans="1:41" ht="12.75" customHeight="1" x14ac:dyDescent="0.15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</row>
    <row r="503" spans="1:41" ht="12.75" customHeight="1" x14ac:dyDescent="0.15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</row>
    <row r="504" spans="1:41" ht="12.75" customHeight="1" x14ac:dyDescent="0.15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</row>
    <row r="505" spans="1:41" ht="12.75" customHeight="1" x14ac:dyDescent="0.1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</row>
    <row r="506" spans="1:41" ht="12.75" customHeight="1" x14ac:dyDescent="0.15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</row>
    <row r="507" spans="1:41" ht="12.75" customHeight="1" x14ac:dyDescent="0.15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</row>
    <row r="508" spans="1:41" ht="12.75" customHeight="1" x14ac:dyDescent="0.15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</row>
    <row r="509" spans="1:41" ht="12.75" customHeight="1" x14ac:dyDescent="0.15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</row>
    <row r="510" spans="1:41" ht="12.75" customHeight="1" x14ac:dyDescent="0.15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</row>
    <row r="511" spans="1:41" ht="12.75" customHeight="1" x14ac:dyDescent="0.15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</row>
    <row r="512" spans="1:41" ht="12.75" customHeight="1" x14ac:dyDescent="0.15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</row>
    <row r="513" spans="1:41" ht="12.75" customHeight="1" x14ac:dyDescent="0.15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</row>
    <row r="514" spans="1:41" ht="12.75" customHeight="1" x14ac:dyDescent="0.15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</row>
    <row r="515" spans="1:41" ht="12.75" customHeight="1" x14ac:dyDescent="0.1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</row>
    <row r="516" spans="1:41" ht="12.75" customHeight="1" x14ac:dyDescent="0.15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</row>
    <row r="517" spans="1:41" ht="12.75" customHeight="1" x14ac:dyDescent="0.15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</row>
    <row r="518" spans="1:41" ht="12.75" customHeight="1" x14ac:dyDescent="0.15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</row>
    <row r="519" spans="1:41" ht="12.75" customHeight="1" x14ac:dyDescent="0.15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  <c r="AO519" s="3"/>
    </row>
    <row r="520" spans="1:41" ht="12.75" customHeight="1" x14ac:dyDescent="0.15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</row>
    <row r="521" spans="1:41" ht="12.75" customHeight="1" x14ac:dyDescent="0.15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</row>
    <row r="522" spans="1:41" ht="12.75" customHeight="1" x14ac:dyDescent="0.15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</row>
    <row r="523" spans="1:41" ht="12.75" customHeight="1" x14ac:dyDescent="0.15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</row>
    <row r="524" spans="1:41" ht="12.75" customHeight="1" x14ac:dyDescent="0.15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</row>
    <row r="525" spans="1:41" ht="12.75" customHeight="1" x14ac:dyDescent="0.1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</row>
    <row r="526" spans="1:41" ht="12.75" customHeight="1" x14ac:dyDescent="0.15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</row>
    <row r="527" spans="1:41" ht="12.75" customHeight="1" x14ac:dyDescent="0.15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</row>
    <row r="528" spans="1:41" ht="12.75" customHeight="1" x14ac:dyDescent="0.15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</row>
    <row r="529" spans="1:41" ht="12.75" customHeight="1" x14ac:dyDescent="0.15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</row>
    <row r="530" spans="1:41" ht="12.75" customHeight="1" x14ac:dyDescent="0.15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</row>
    <row r="531" spans="1:41" ht="12.75" customHeight="1" x14ac:dyDescent="0.15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</row>
    <row r="532" spans="1:41" ht="12.75" customHeight="1" x14ac:dyDescent="0.15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</row>
    <row r="533" spans="1:41" ht="12.75" customHeight="1" x14ac:dyDescent="0.15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</row>
    <row r="534" spans="1:41" ht="12.75" customHeight="1" x14ac:dyDescent="0.15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</row>
    <row r="535" spans="1:41" ht="12.75" customHeight="1" x14ac:dyDescent="0.1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</row>
    <row r="536" spans="1:41" ht="12.75" customHeight="1" x14ac:dyDescent="0.15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</row>
    <row r="537" spans="1:41" ht="12.75" customHeight="1" x14ac:dyDescent="0.15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</row>
    <row r="538" spans="1:41" ht="12.75" customHeight="1" x14ac:dyDescent="0.15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</row>
    <row r="539" spans="1:41" ht="12.75" customHeight="1" x14ac:dyDescent="0.15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</row>
    <row r="540" spans="1:41" ht="12.75" customHeight="1" x14ac:dyDescent="0.15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</row>
    <row r="541" spans="1:41" ht="12.75" customHeight="1" x14ac:dyDescent="0.15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</row>
    <row r="542" spans="1:41" ht="12.75" customHeight="1" x14ac:dyDescent="0.15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</row>
    <row r="543" spans="1:41" ht="12.75" customHeight="1" x14ac:dyDescent="0.15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</row>
    <row r="544" spans="1:41" ht="12.75" customHeight="1" x14ac:dyDescent="0.15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</row>
    <row r="545" spans="1:41" ht="12.75" customHeight="1" x14ac:dyDescent="0.1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</row>
    <row r="546" spans="1:41" ht="12.75" customHeight="1" x14ac:dyDescent="0.15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</row>
    <row r="547" spans="1:41" ht="12.75" customHeight="1" x14ac:dyDescent="0.15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</row>
    <row r="548" spans="1:41" ht="12.75" customHeight="1" x14ac:dyDescent="0.15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</row>
    <row r="549" spans="1:41" ht="12.75" customHeight="1" x14ac:dyDescent="0.15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</row>
    <row r="550" spans="1:41" ht="12.75" customHeight="1" x14ac:dyDescent="0.15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</row>
    <row r="551" spans="1:41" ht="12.75" customHeight="1" x14ac:dyDescent="0.15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</row>
    <row r="552" spans="1:41" ht="12.75" customHeight="1" x14ac:dyDescent="0.15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</row>
    <row r="553" spans="1:41" ht="12.75" customHeight="1" x14ac:dyDescent="0.15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</row>
    <row r="554" spans="1:41" ht="12.75" customHeight="1" x14ac:dyDescent="0.15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</row>
    <row r="555" spans="1:41" ht="12.75" customHeight="1" x14ac:dyDescent="0.1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</row>
    <row r="556" spans="1:41" ht="12.75" customHeight="1" x14ac:dyDescent="0.15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</row>
    <row r="557" spans="1:41" ht="12.75" customHeight="1" x14ac:dyDescent="0.15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</row>
    <row r="558" spans="1:41" ht="12.75" customHeight="1" x14ac:dyDescent="0.15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</row>
    <row r="559" spans="1:41" ht="12.75" customHeight="1" x14ac:dyDescent="0.15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</row>
    <row r="560" spans="1:41" ht="12.75" customHeight="1" x14ac:dyDescent="0.15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</row>
    <row r="561" spans="1:41" ht="12.75" customHeight="1" x14ac:dyDescent="0.15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</row>
    <row r="562" spans="1:41" ht="12.75" customHeight="1" x14ac:dyDescent="0.15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</row>
    <row r="563" spans="1:41" ht="12.75" customHeight="1" x14ac:dyDescent="0.15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</row>
    <row r="564" spans="1:41" ht="12.75" customHeight="1" x14ac:dyDescent="0.15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</row>
    <row r="565" spans="1:41" ht="12.75" customHeight="1" x14ac:dyDescent="0.1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</row>
    <row r="566" spans="1:41" ht="12.75" customHeight="1" x14ac:dyDescent="0.15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</row>
    <row r="567" spans="1:41" ht="12.75" customHeight="1" x14ac:dyDescent="0.15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  <c r="AI567" s="3"/>
      <c r="AJ567" s="3"/>
      <c r="AK567" s="3"/>
      <c r="AL567" s="3"/>
      <c r="AM567" s="3"/>
      <c r="AN567" s="3"/>
      <c r="AO567" s="3"/>
    </row>
    <row r="568" spans="1:41" ht="12.75" customHeight="1" x14ac:dyDescent="0.15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</row>
    <row r="569" spans="1:41" ht="12.75" customHeight="1" x14ac:dyDescent="0.15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</row>
    <row r="570" spans="1:41" ht="12.75" customHeight="1" x14ac:dyDescent="0.15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</row>
    <row r="571" spans="1:41" ht="12.75" customHeight="1" x14ac:dyDescent="0.15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</row>
    <row r="572" spans="1:41" ht="12.75" customHeight="1" x14ac:dyDescent="0.15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  <c r="AM572" s="3"/>
      <c r="AN572" s="3"/>
      <c r="AO572" s="3"/>
    </row>
    <row r="573" spans="1:41" ht="12.75" customHeight="1" x14ac:dyDescent="0.15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  <c r="AI573" s="3"/>
      <c r="AJ573" s="3"/>
      <c r="AK573" s="3"/>
      <c r="AL573" s="3"/>
      <c r="AM573" s="3"/>
      <c r="AN573" s="3"/>
      <c r="AO573" s="3"/>
    </row>
    <row r="574" spans="1:41" ht="12.75" customHeight="1" x14ac:dyDescent="0.15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</row>
    <row r="575" spans="1:41" ht="12.75" customHeight="1" x14ac:dyDescent="0.1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</row>
    <row r="576" spans="1:41" ht="12.75" customHeight="1" x14ac:dyDescent="0.15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</row>
    <row r="577" spans="1:41" ht="12.75" customHeight="1" x14ac:dyDescent="0.15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</row>
    <row r="578" spans="1:41" ht="12.75" customHeight="1" x14ac:dyDescent="0.15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</row>
    <row r="579" spans="1:41" ht="12.75" customHeight="1" x14ac:dyDescent="0.15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</row>
    <row r="580" spans="1:41" ht="12.75" customHeight="1" x14ac:dyDescent="0.15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</row>
    <row r="581" spans="1:41" ht="12.75" customHeight="1" x14ac:dyDescent="0.15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</row>
    <row r="582" spans="1:41" ht="12.75" customHeight="1" x14ac:dyDescent="0.15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</row>
    <row r="583" spans="1:41" ht="12.75" customHeight="1" x14ac:dyDescent="0.15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</row>
    <row r="584" spans="1:41" ht="12.75" customHeight="1" x14ac:dyDescent="0.15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</row>
    <row r="585" spans="1:41" ht="12.75" customHeight="1" x14ac:dyDescent="0.1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</row>
    <row r="586" spans="1:41" ht="12.75" customHeight="1" x14ac:dyDescent="0.15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</row>
    <row r="587" spans="1:41" ht="12.75" customHeight="1" x14ac:dyDescent="0.15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</row>
    <row r="588" spans="1:41" ht="12.75" customHeight="1" x14ac:dyDescent="0.15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</row>
    <row r="589" spans="1:41" ht="12.75" customHeight="1" x14ac:dyDescent="0.15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</row>
    <row r="590" spans="1:41" ht="12.75" customHeight="1" x14ac:dyDescent="0.15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</row>
    <row r="591" spans="1:41" ht="12.75" customHeight="1" x14ac:dyDescent="0.15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</row>
    <row r="592" spans="1:41" ht="12.75" customHeight="1" x14ac:dyDescent="0.15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  <c r="AM592" s="3"/>
      <c r="AN592" s="3"/>
      <c r="AO592" s="3"/>
    </row>
    <row r="593" spans="1:41" ht="12.75" customHeight="1" x14ac:dyDescent="0.15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  <c r="AN593" s="3"/>
      <c r="AO593" s="3"/>
    </row>
    <row r="594" spans="1:41" ht="12.75" customHeight="1" x14ac:dyDescent="0.15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</row>
    <row r="595" spans="1:41" ht="12.75" customHeight="1" x14ac:dyDescent="0.1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</row>
    <row r="596" spans="1:41" ht="12.75" customHeight="1" x14ac:dyDescent="0.15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</row>
    <row r="597" spans="1:41" ht="12.75" customHeight="1" x14ac:dyDescent="0.15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</row>
    <row r="598" spans="1:41" ht="12.75" customHeight="1" x14ac:dyDescent="0.15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  <c r="AL598" s="3"/>
      <c r="AM598" s="3"/>
      <c r="AN598" s="3"/>
      <c r="AO598" s="3"/>
    </row>
    <row r="599" spans="1:41" ht="12.75" customHeight="1" x14ac:dyDescent="0.15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  <c r="AI599" s="3"/>
      <c r="AJ599" s="3"/>
      <c r="AK599" s="3"/>
      <c r="AL599" s="3"/>
      <c r="AM599" s="3"/>
      <c r="AN599" s="3"/>
      <c r="AO599" s="3"/>
    </row>
    <row r="600" spans="1:41" ht="12.75" customHeight="1" x14ac:dyDescent="0.15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  <c r="AK600" s="3"/>
      <c r="AL600" s="3"/>
      <c r="AM600" s="3"/>
      <c r="AN600" s="3"/>
      <c r="AO600" s="3"/>
    </row>
    <row r="601" spans="1:41" ht="12.75" customHeight="1" x14ac:dyDescent="0.15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</row>
    <row r="602" spans="1:41" ht="12.75" customHeight="1" x14ac:dyDescent="0.15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</row>
    <row r="603" spans="1:41" ht="12.75" customHeight="1" x14ac:dyDescent="0.15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</row>
    <row r="604" spans="1:41" ht="12.75" customHeight="1" x14ac:dyDescent="0.15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</row>
    <row r="605" spans="1:41" ht="12.75" customHeight="1" x14ac:dyDescent="0.1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</row>
    <row r="606" spans="1:41" ht="12.75" customHeight="1" x14ac:dyDescent="0.15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</row>
    <row r="607" spans="1:41" ht="12.75" customHeight="1" x14ac:dyDescent="0.15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</row>
    <row r="608" spans="1:41" ht="12.75" customHeight="1" x14ac:dyDescent="0.15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</row>
    <row r="609" spans="1:41" ht="12.75" customHeight="1" x14ac:dyDescent="0.15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</row>
    <row r="610" spans="1:41" ht="12.75" customHeight="1" x14ac:dyDescent="0.15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</row>
    <row r="611" spans="1:41" ht="12.75" customHeight="1" x14ac:dyDescent="0.15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</row>
    <row r="612" spans="1:41" ht="12.75" customHeight="1" x14ac:dyDescent="0.15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</row>
    <row r="613" spans="1:41" ht="12.75" customHeight="1" x14ac:dyDescent="0.15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</row>
    <row r="614" spans="1:41" ht="12.75" customHeight="1" x14ac:dyDescent="0.15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  <c r="AK614" s="3"/>
      <c r="AL614" s="3"/>
      <c r="AM614" s="3"/>
      <c r="AN614" s="3"/>
      <c r="AO614" s="3"/>
    </row>
    <row r="615" spans="1:41" ht="12.75" customHeight="1" x14ac:dyDescent="0.1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  <c r="AN615" s="3"/>
      <c r="AO615" s="3"/>
    </row>
    <row r="616" spans="1:41" ht="12.75" customHeight="1" x14ac:dyDescent="0.15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</row>
    <row r="617" spans="1:41" ht="12.75" customHeight="1" x14ac:dyDescent="0.15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</row>
    <row r="618" spans="1:41" ht="12.75" customHeight="1" x14ac:dyDescent="0.15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</row>
    <row r="619" spans="1:41" ht="12.75" customHeight="1" x14ac:dyDescent="0.15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  <c r="AL619" s="3"/>
      <c r="AM619" s="3"/>
      <c r="AN619" s="3"/>
      <c r="AO619" s="3"/>
    </row>
    <row r="620" spans="1:41" ht="12.75" customHeight="1" x14ac:dyDescent="0.15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  <c r="AI620" s="3"/>
      <c r="AJ620" s="3"/>
      <c r="AK620" s="3"/>
      <c r="AL620" s="3"/>
      <c r="AM620" s="3"/>
      <c r="AN620" s="3"/>
      <c r="AO620" s="3"/>
    </row>
    <row r="621" spans="1:41" ht="12.75" customHeight="1" x14ac:dyDescent="0.15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  <c r="AI621" s="3"/>
      <c r="AJ621" s="3"/>
      <c r="AK621" s="3"/>
      <c r="AL621" s="3"/>
      <c r="AM621" s="3"/>
      <c r="AN621" s="3"/>
      <c r="AO621" s="3"/>
    </row>
    <row r="622" spans="1:41" ht="12.75" customHeight="1" x14ac:dyDescent="0.15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  <c r="AL622" s="3"/>
      <c r="AM622" s="3"/>
      <c r="AN622" s="3"/>
      <c r="AO622" s="3"/>
    </row>
    <row r="623" spans="1:41" ht="12.75" customHeight="1" x14ac:dyDescent="0.15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  <c r="AM623" s="3"/>
      <c r="AN623" s="3"/>
      <c r="AO623" s="3"/>
    </row>
    <row r="624" spans="1:41" ht="12.75" customHeight="1" x14ac:dyDescent="0.15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</row>
    <row r="625" spans="1:41" ht="12.75" customHeight="1" x14ac:dyDescent="0.1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  <c r="AM625" s="3"/>
      <c r="AN625" s="3"/>
      <c r="AO625" s="3"/>
    </row>
    <row r="626" spans="1:41" ht="12.75" customHeight="1" x14ac:dyDescent="0.15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  <c r="AI626" s="3"/>
      <c r="AJ626" s="3"/>
      <c r="AK626" s="3"/>
      <c r="AL626" s="3"/>
      <c r="AM626" s="3"/>
      <c r="AN626" s="3"/>
      <c r="AO626" s="3"/>
    </row>
    <row r="627" spans="1:41" ht="12.75" customHeight="1" x14ac:dyDescent="0.15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  <c r="AN627" s="3"/>
      <c r="AO627" s="3"/>
    </row>
    <row r="628" spans="1:41" ht="12.75" customHeight="1" x14ac:dyDescent="0.15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</row>
    <row r="629" spans="1:41" ht="12.75" customHeight="1" x14ac:dyDescent="0.15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</row>
    <row r="630" spans="1:41" ht="12.75" customHeight="1" x14ac:dyDescent="0.15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</row>
    <row r="631" spans="1:41" ht="12.75" customHeight="1" x14ac:dyDescent="0.15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</row>
    <row r="632" spans="1:41" ht="12.75" customHeight="1" x14ac:dyDescent="0.15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</row>
    <row r="633" spans="1:41" ht="12.75" customHeight="1" x14ac:dyDescent="0.15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</row>
    <row r="634" spans="1:41" ht="12.75" customHeight="1" x14ac:dyDescent="0.15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</row>
    <row r="635" spans="1:41" ht="12.75" customHeight="1" x14ac:dyDescent="0.1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</row>
    <row r="636" spans="1:41" ht="12.75" customHeight="1" x14ac:dyDescent="0.15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  <c r="AN636" s="3"/>
      <c r="AO636" s="3"/>
    </row>
    <row r="637" spans="1:41" ht="12.75" customHeight="1" x14ac:dyDescent="0.15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</row>
    <row r="638" spans="1:41" ht="12.75" customHeight="1" x14ac:dyDescent="0.15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</row>
    <row r="639" spans="1:41" ht="12.75" customHeight="1" x14ac:dyDescent="0.15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</row>
    <row r="640" spans="1:41" ht="12.75" customHeight="1" x14ac:dyDescent="0.15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  <c r="AI640" s="3"/>
      <c r="AJ640" s="3"/>
      <c r="AK640" s="3"/>
      <c r="AL640" s="3"/>
      <c r="AM640" s="3"/>
      <c r="AN640" s="3"/>
      <c r="AO640" s="3"/>
    </row>
    <row r="641" spans="1:41" ht="12.75" customHeight="1" x14ac:dyDescent="0.15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  <c r="AM641" s="3"/>
      <c r="AN641" s="3"/>
      <c r="AO641" s="3"/>
    </row>
    <row r="642" spans="1:41" ht="12.75" customHeight="1" x14ac:dyDescent="0.15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</row>
    <row r="643" spans="1:41" ht="12.75" customHeight="1" x14ac:dyDescent="0.15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</row>
    <row r="644" spans="1:41" ht="12.75" customHeight="1" x14ac:dyDescent="0.15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  <c r="AM644" s="3"/>
      <c r="AN644" s="3"/>
      <c r="AO644" s="3"/>
    </row>
    <row r="645" spans="1:41" ht="12.75" customHeight="1" x14ac:dyDescent="0.1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  <c r="AK645" s="3"/>
      <c r="AL645" s="3"/>
      <c r="AM645" s="3"/>
      <c r="AN645" s="3"/>
      <c r="AO645" s="3"/>
    </row>
    <row r="646" spans="1:41" ht="12.75" customHeight="1" x14ac:dyDescent="0.15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</row>
    <row r="647" spans="1:41" ht="12.75" customHeight="1" x14ac:dyDescent="0.15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</row>
    <row r="648" spans="1:41" ht="12.75" customHeight="1" x14ac:dyDescent="0.15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  <c r="AI648" s="3"/>
      <c r="AJ648" s="3"/>
      <c r="AK648" s="3"/>
      <c r="AL648" s="3"/>
      <c r="AM648" s="3"/>
      <c r="AN648" s="3"/>
      <c r="AO648" s="3"/>
    </row>
    <row r="649" spans="1:41" ht="12.75" customHeight="1" x14ac:dyDescent="0.15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  <c r="AI649" s="3"/>
      <c r="AJ649" s="3"/>
      <c r="AK649" s="3"/>
      <c r="AL649" s="3"/>
      <c r="AM649" s="3"/>
      <c r="AN649" s="3"/>
      <c r="AO649" s="3"/>
    </row>
    <row r="650" spans="1:41" ht="12.75" customHeight="1" x14ac:dyDescent="0.15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  <c r="AI650" s="3"/>
      <c r="AJ650" s="3"/>
      <c r="AK650" s="3"/>
      <c r="AL650" s="3"/>
      <c r="AM650" s="3"/>
      <c r="AN650" s="3"/>
      <c r="AO650" s="3"/>
    </row>
    <row r="651" spans="1:41" ht="12.75" customHeight="1" x14ac:dyDescent="0.15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  <c r="AM651" s="3"/>
      <c r="AN651" s="3"/>
      <c r="AO651" s="3"/>
    </row>
    <row r="652" spans="1:41" ht="12.75" customHeight="1" x14ac:dyDescent="0.15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</row>
    <row r="653" spans="1:41" ht="12.75" customHeight="1" x14ac:dyDescent="0.15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  <c r="AM653" s="3"/>
      <c r="AN653" s="3"/>
      <c r="AO653" s="3"/>
    </row>
    <row r="654" spans="1:41" ht="12.75" customHeight="1" x14ac:dyDescent="0.15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</row>
    <row r="655" spans="1:41" ht="12.75" customHeight="1" x14ac:dyDescent="0.1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</row>
    <row r="656" spans="1:41" ht="12.75" customHeight="1" x14ac:dyDescent="0.15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</row>
    <row r="657" spans="1:41" ht="12.75" customHeight="1" x14ac:dyDescent="0.15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</row>
    <row r="658" spans="1:41" ht="12.75" customHeight="1" x14ac:dyDescent="0.15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  <c r="AM658" s="3"/>
      <c r="AN658" s="3"/>
      <c r="AO658" s="3"/>
    </row>
    <row r="659" spans="1:41" ht="12.75" customHeight="1" x14ac:dyDescent="0.15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  <c r="AI659" s="3"/>
      <c r="AJ659" s="3"/>
      <c r="AK659" s="3"/>
      <c r="AL659" s="3"/>
      <c r="AM659" s="3"/>
      <c r="AN659" s="3"/>
      <c r="AO659" s="3"/>
    </row>
    <row r="660" spans="1:41" ht="12.75" customHeight="1" x14ac:dyDescent="0.15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  <c r="AD660" s="3"/>
      <c r="AE660" s="3"/>
      <c r="AF660" s="3"/>
      <c r="AG660" s="3"/>
      <c r="AH660" s="3"/>
      <c r="AI660" s="3"/>
      <c r="AJ660" s="3"/>
      <c r="AK660" s="3"/>
      <c r="AL660" s="3"/>
      <c r="AM660" s="3"/>
      <c r="AN660" s="3"/>
      <c r="AO660" s="3"/>
    </row>
    <row r="661" spans="1:41" ht="12.75" customHeight="1" x14ac:dyDescent="0.15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  <c r="AJ661" s="3"/>
      <c r="AK661" s="3"/>
      <c r="AL661" s="3"/>
      <c r="AM661" s="3"/>
      <c r="AN661" s="3"/>
      <c r="AO661" s="3"/>
    </row>
    <row r="662" spans="1:41" ht="12.75" customHeight="1" x14ac:dyDescent="0.15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</row>
    <row r="663" spans="1:41" ht="12.75" customHeight="1" x14ac:dyDescent="0.15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  <c r="AM663" s="3"/>
      <c r="AN663" s="3"/>
      <c r="AO663" s="3"/>
    </row>
    <row r="664" spans="1:41" ht="12.75" customHeight="1" x14ac:dyDescent="0.15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  <c r="AJ664" s="3"/>
      <c r="AK664" s="3"/>
      <c r="AL664" s="3"/>
      <c r="AM664" s="3"/>
      <c r="AN664" s="3"/>
      <c r="AO664" s="3"/>
    </row>
    <row r="665" spans="1:41" ht="12.75" customHeight="1" x14ac:dyDescent="0.1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  <c r="AI665" s="3"/>
      <c r="AJ665" s="3"/>
      <c r="AK665" s="3"/>
      <c r="AL665" s="3"/>
      <c r="AM665" s="3"/>
      <c r="AN665" s="3"/>
      <c r="AO665" s="3"/>
    </row>
    <row r="666" spans="1:41" ht="12.75" customHeight="1" x14ac:dyDescent="0.15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  <c r="AI666" s="3"/>
      <c r="AJ666" s="3"/>
      <c r="AK666" s="3"/>
      <c r="AL666" s="3"/>
      <c r="AM666" s="3"/>
      <c r="AN666" s="3"/>
      <c r="AO666" s="3"/>
    </row>
    <row r="667" spans="1:41" ht="12.75" customHeight="1" x14ac:dyDescent="0.15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  <c r="AK667" s="3"/>
      <c r="AL667" s="3"/>
      <c r="AM667" s="3"/>
      <c r="AN667" s="3"/>
      <c r="AO667" s="3"/>
    </row>
    <row r="668" spans="1:41" ht="12.75" customHeight="1" x14ac:dyDescent="0.15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  <c r="AK668" s="3"/>
      <c r="AL668" s="3"/>
      <c r="AM668" s="3"/>
      <c r="AN668" s="3"/>
      <c r="AO668" s="3"/>
    </row>
    <row r="669" spans="1:41" ht="12.75" customHeight="1" x14ac:dyDescent="0.15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  <c r="AM669" s="3"/>
      <c r="AN669" s="3"/>
      <c r="AO669" s="3"/>
    </row>
    <row r="670" spans="1:41" ht="12.75" customHeight="1" x14ac:dyDescent="0.15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  <c r="AI670" s="3"/>
      <c r="AJ670" s="3"/>
      <c r="AK670" s="3"/>
      <c r="AL670" s="3"/>
      <c r="AM670" s="3"/>
      <c r="AN670" s="3"/>
      <c r="AO670" s="3"/>
    </row>
    <row r="671" spans="1:41" ht="12.75" customHeight="1" x14ac:dyDescent="0.15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  <c r="AK671" s="3"/>
      <c r="AL671" s="3"/>
      <c r="AM671" s="3"/>
      <c r="AN671" s="3"/>
      <c r="AO671" s="3"/>
    </row>
    <row r="672" spans="1:41" ht="12.75" customHeight="1" x14ac:dyDescent="0.15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  <c r="AM672" s="3"/>
      <c r="AN672" s="3"/>
      <c r="AO672" s="3"/>
    </row>
    <row r="673" spans="1:41" ht="12.75" customHeight="1" x14ac:dyDescent="0.15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  <c r="AI673" s="3"/>
      <c r="AJ673" s="3"/>
      <c r="AK673" s="3"/>
      <c r="AL673" s="3"/>
      <c r="AM673" s="3"/>
      <c r="AN673" s="3"/>
      <c r="AO673" s="3"/>
    </row>
    <row r="674" spans="1:41" ht="12.75" customHeight="1" x14ac:dyDescent="0.15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  <c r="AI674" s="3"/>
      <c r="AJ674" s="3"/>
      <c r="AK674" s="3"/>
      <c r="AL674" s="3"/>
      <c r="AM674" s="3"/>
      <c r="AN674" s="3"/>
      <c r="AO674" s="3"/>
    </row>
    <row r="675" spans="1:41" ht="12.75" customHeight="1" x14ac:dyDescent="0.1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  <c r="AI675" s="3"/>
      <c r="AJ675" s="3"/>
      <c r="AK675" s="3"/>
      <c r="AL675" s="3"/>
      <c r="AM675" s="3"/>
      <c r="AN675" s="3"/>
      <c r="AO675" s="3"/>
    </row>
    <row r="676" spans="1:41" ht="12.75" customHeight="1" x14ac:dyDescent="0.15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  <c r="AI676" s="3"/>
      <c r="AJ676" s="3"/>
      <c r="AK676" s="3"/>
      <c r="AL676" s="3"/>
      <c r="AM676" s="3"/>
      <c r="AN676" s="3"/>
      <c r="AO676" s="3"/>
    </row>
    <row r="677" spans="1:41" ht="12.75" customHeight="1" x14ac:dyDescent="0.15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  <c r="AI677" s="3"/>
      <c r="AJ677" s="3"/>
      <c r="AK677" s="3"/>
      <c r="AL677" s="3"/>
      <c r="AM677" s="3"/>
      <c r="AN677" s="3"/>
      <c r="AO677" s="3"/>
    </row>
    <row r="678" spans="1:41" ht="12.75" customHeight="1" x14ac:dyDescent="0.15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  <c r="AL678" s="3"/>
      <c r="AM678" s="3"/>
      <c r="AN678" s="3"/>
      <c r="AO678" s="3"/>
    </row>
    <row r="679" spans="1:41" ht="12.75" customHeight="1" x14ac:dyDescent="0.15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  <c r="AI679" s="3"/>
      <c r="AJ679" s="3"/>
      <c r="AK679" s="3"/>
      <c r="AL679" s="3"/>
      <c r="AM679" s="3"/>
      <c r="AN679" s="3"/>
      <c r="AO679" s="3"/>
    </row>
    <row r="680" spans="1:41" ht="12.75" customHeight="1" x14ac:dyDescent="0.15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</row>
    <row r="681" spans="1:41" ht="12.75" customHeight="1" x14ac:dyDescent="0.15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</row>
    <row r="682" spans="1:41" ht="12.75" customHeight="1" x14ac:dyDescent="0.15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</row>
    <row r="683" spans="1:41" ht="12.75" customHeight="1" x14ac:dyDescent="0.15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</row>
    <row r="684" spans="1:41" ht="12.75" customHeight="1" x14ac:dyDescent="0.15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  <c r="AI684" s="3"/>
      <c r="AJ684" s="3"/>
      <c r="AK684" s="3"/>
      <c r="AL684" s="3"/>
      <c r="AM684" s="3"/>
      <c r="AN684" s="3"/>
      <c r="AO684" s="3"/>
    </row>
    <row r="685" spans="1:41" ht="12.75" customHeight="1" x14ac:dyDescent="0.1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  <c r="AI685" s="3"/>
      <c r="AJ685" s="3"/>
      <c r="AK685" s="3"/>
      <c r="AL685" s="3"/>
      <c r="AM685" s="3"/>
      <c r="AN685" s="3"/>
      <c r="AO685" s="3"/>
    </row>
    <row r="686" spans="1:41" ht="12.75" customHeight="1" x14ac:dyDescent="0.15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  <c r="AI686" s="3"/>
      <c r="AJ686" s="3"/>
      <c r="AK686" s="3"/>
      <c r="AL686" s="3"/>
      <c r="AM686" s="3"/>
      <c r="AN686" s="3"/>
      <c r="AO686" s="3"/>
    </row>
    <row r="687" spans="1:41" ht="12.75" customHeight="1" x14ac:dyDescent="0.15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  <c r="AI687" s="3"/>
      <c r="AJ687" s="3"/>
      <c r="AK687" s="3"/>
      <c r="AL687" s="3"/>
      <c r="AM687" s="3"/>
      <c r="AN687" s="3"/>
      <c r="AO687" s="3"/>
    </row>
    <row r="688" spans="1:41" ht="12.75" customHeight="1" x14ac:dyDescent="0.15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  <c r="AN688" s="3"/>
      <c r="AO688" s="3"/>
    </row>
    <row r="689" spans="1:41" ht="12.75" customHeight="1" x14ac:dyDescent="0.15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  <c r="AM689" s="3"/>
      <c r="AN689" s="3"/>
      <c r="AO689" s="3"/>
    </row>
    <row r="690" spans="1:41" ht="12.75" customHeight="1" x14ac:dyDescent="0.15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  <c r="AI690" s="3"/>
      <c r="AJ690" s="3"/>
      <c r="AK690" s="3"/>
      <c r="AL690" s="3"/>
      <c r="AM690" s="3"/>
      <c r="AN690" s="3"/>
      <c r="AO690" s="3"/>
    </row>
    <row r="691" spans="1:41" ht="12.75" customHeight="1" x14ac:dyDescent="0.15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  <c r="AI691" s="3"/>
      <c r="AJ691" s="3"/>
      <c r="AK691" s="3"/>
      <c r="AL691" s="3"/>
      <c r="AM691" s="3"/>
      <c r="AN691" s="3"/>
      <c r="AO691" s="3"/>
    </row>
    <row r="692" spans="1:41" ht="12.75" customHeight="1" x14ac:dyDescent="0.15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  <c r="AI692" s="3"/>
      <c r="AJ692" s="3"/>
      <c r="AK692" s="3"/>
      <c r="AL692" s="3"/>
      <c r="AM692" s="3"/>
      <c r="AN692" s="3"/>
      <c r="AO692" s="3"/>
    </row>
    <row r="693" spans="1:41" ht="12.75" customHeight="1" x14ac:dyDescent="0.15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  <c r="AI693" s="3"/>
      <c r="AJ693" s="3"/>
      <c r="AK693" s="3"/>
      <c r="AL693" s="3"/>
      <c r="AM693" s="3"/>
      <c r="AN693" s="3"/>
      <c r="AO693" s="3"/>
    </row>
    <row r="694" spans="1:41" ht="12.75" customHeight="1" x14ac:dyDescent="0.15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  <c r="AN694" s="3"/>
      <c r="AO694" s="3"/>
    </row>
    <row r="695" spans="1:41" ht="12.75" customHeight="1" x14ac:dyDescent="0.1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  <c r="AI695" s="3"/>
      <c r="AJ695" s="3"/>
      <c r="AK695" s="3"/>
      <c r="AL695" s="3"/>
      <c r="AM695" s="3"/>
      <c r="AN695" s="3"/>
      <c r="AO695" s="3"/>
    </row>
    <row r="696" spans="1:41" ht="12.75" customHeight="1" x14ac:dyDescent="0.15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  <c r="AB696" s="3"/>
      <c r="AC696" s="3"/>
      <c r="AD696" s="3"/>
      <c r="AE696" s="3"/>
      <c r="AF696" s="3"/>
      <c r="AG696" s="3"/>
      <c r="AH696" s="3"/>
      <c r="AI696" s="3"/>
      <c r="AJ696" s="3"/>
      <c r="AK696" s="3"/>
      <c r="AL696" s="3"/>
      <c r="AM696" s="3"/>
      <c r="AN696" s="3"/>
      <c r="AO696" s="3"/>
    </row>
    <row r="697" spans="1:41" ht="12.75" customHeight="1" x14ac:dyDescent="0.15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  <c r="AI697" s="3"/>
      <c r="AJ697" s="3"/>
      <c r="AK697" s="3"/>
      <c r="AL697" s="3"/>
      <c r="AM697" s="3"/>
      <c r="AN697" s="3"/>
      <c r="AO697" s="3"/>
    </row>
    <row r="698" spans="1:41" ht="12.75" customHeight="1" x14ac:dyDescent="0.15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  <c r="AK698" s="3"/>
      <c r="AL698" s="3"/>
      <c r="AM698" s="3"/>
      <c r="AN698" s="3"/>
      <c r="AO698" s="3"/>
    </row>
    <row r="699" spans="1:41" ht="12.75" customHeight="1" x14ac:dyDescent="0.15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  <c r="AI699" s="3"/>
      <c r="AJ699" s="3"/>
      <c r="AK699" s="3"/>
      <c r="AL699" s="3"/>
      <c r="AM699" s="3"/>
      <c r="AN699" s="3"/>
      <c r="AO699" s="3"/>
    </row>
    <row r="700" spans="1:41" ht="12.75" customHeight="1" x14ac:dyDescent="0.15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  <c r="AM700" s="3"/>
      <c r="AN700" s="3"/>
      <c r="AO700" s="3"/>
    </row>
    <row r="701" spans="1:41" ht="12.75" customHeight="1" x14ac:dyDescent="0.15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  <c r="AI701" s="3"/>
      <c r="AJ701" s="3"/>
      <c r="AK701" s="3"/>
      <c r="AL701" s="3"/>
      <c r="AM701" s="3"/>
      <c r="AN701" s="3"/>
      <c r="AO701" s="3"/>
    </row>
    <row r="702" spans="1:41" ht="12.75" customHeight="1" x14ac:dyDescent="0.15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  <c r="AD702" s="3"/>
      <c r="AE702" s="3"/>
      <c r="AF702" s="3"/>
      <c r="AG702" s="3"/>
      <c r="AH702" s="3"/>
      <c r="AI702" s="3"/>
      <c r="AJ702" s="3"/>
      <c r="AK702" s="3"/>
      <c r="AL702" s="3"/>
      <c r="AM702" s="3"/>
      <c r="AN702" s="3"/>
      <c r="AO702" s="3"/>
    </row>
    <row r="703" spans="1:41" ht="12.75" customHeight="1" x14ac:dyDescent="0.15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  <c r="AK703" s="3"/>
      <c r="AL703" s="3"/>
      <c r="AM703" s="3"/>
      <c r="AN703" s="3"/>
      <c r="AO703" s="3"/>
    </row>
    <row r="704" spans="1:41" ht="12.75" customHeight="1" x14ac:dyDescent="0.15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  <c r="AK704" s="3"/>
      <c r="AL704" s="3"/>
      <c r="AM704" s="3"/>
      <c r="AN704" s="3"/>
      <c r="AO704" s="3"/>
    </row>
    <row r="705" spans="1:41" ht="12.75" customHeight="1" x14ac:dyDescent="0.1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  <c r="AI705" s="3"/>
      <c r="AJ705" s="3"/>
      <c r="AK705" s="3"/>
      <c r="AL705" s="3"/>
      <c r="AM705" s="3"/>
      <c r="AN705" s="3"/>
      <c r="AO705" s="3"/>
    </row>
    <row r="706" spans="1:41" ht="12.75" customHeight="1" x14ac:dyDescent="0.15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</row>
    <row r="707" spans="1:41" ht="12.75" customHeight="1" x14ac:dyDescent="0.15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</row>
    <row r="708" spans="1:41" ht="12.75" customHeight="1" x14ac:dyDescent="0.15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</row>
    <row r="709" spans="1:41" ht="12.75" customHeight="1" x14ac:dyDescent="0.15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</row>
    <row r="710" spans="1:41" ht="12.75" customHeight="1" x14ac:dyDescent="0.15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  <c r="AI710" s="3"/>
      <c r="AJ710" s="3"/>
      <c r="AK710" s="3"/>
      <c r="AL710" s="3"/>
      <c r="AM710" s="3"/>
      <c r="AN710" s="3"/>
      <c r="AO710" s="3"/>
    </row>
    <row r="711" spans="1:41" ht="12.75" customHeight="1" x14ac:dyDescent="0.15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  <c r="AI711" s="3"/>
      <c r="AJ711" s="3"/>
      <c r="AK711" s="3"/>
      <c r="AL711" s="3"/>
      <c r="AM711" s="3"/>
      <c r="AN711" s="3"/>
      <c r="AO711" s="3"/>
    </row>
    <row r="712" spans="1:41" ht="12.75" customHeight="1" x14ac:dyDescent="0.15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  <c r="AI712" s="3"/>
      <c r="AJ712" s="3"/>
      <c r="AK712" s="3"/>
      <c r="AL712" s="3"/>
      <c r="AM712" s="3"/>
      <c r="AN712" s="3"/>
      <c r="AO712" s="3"/>
    </row>
    <row r="713" spans="1:41" ht="12.75" customHeight="1" x14ac:dyDescent="0.15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  <c r="AM713" s="3"/>
      <c r="AN713" s="3"/>
      <c r="AO713" s="3"/>
    </row>
    <row r="714" spans="1:41" ht="12.75" customHeight="1" x14ac:dyDescent="0.15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  <c r="AM714" s="3"/>
      <c r="AN714" s="3"/>
      <c r="AO714" s="3"/>
    </row>
    <row r="715" spans="1:41" ht="12.75" customHeight="1" x14ac:dyDescent="0.1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  <c r="AM715" s="3"/>
      <c r="AN715" s="3"/>
      <c r="AO715" s="3"/>
    </row>
    <row r="716" spans="1:41" ht="12.75" customHeight="1" x14ac:dyDescent="0.15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  <c r="AH716" s="3"/>
      <c r="AI716" s="3"/>
      <c r="AJ716" s="3"/>
      <c r="AK716" s="3"/>
      <c r="AL716" s="3"/>
      <c r="AM716" s="3"/>
      <c r="AN716" s="3"/>
      <c r="AO716" s="3"/>
    </row>
    <row r="717" spans="1:41" ht="12.75" customHeight="1" x14ac:dyDescent="0.15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  <c r="AD717" s="3"/>
      <c r="AE717" s="3"/>
      <c r="AF717" s="3"/>
      <c r="AG717" s="3"/>
      <c r="AH717" s="3"/>
      <c r="AI717" s="3"/>
      <c r="AJ717" s="3"/>
      <c r="AK717" s="3"/>
      <c r="AL717" s="3"/>
      <c r="AM717" s="3"/>
      <c r="AN717" s="3"/>
      <c r="AO717" s="3"/>
    </row>
    <row r="718" spans="1:41" ht="12.75" customHeight="1" x14ac:dyDescent="0.15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</row>
    <row r="719" spans="1:41" ht="12.75" customHeight="1" x14ac:dyDescent="0.15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</row>
    <row r="720" spans="1:41" ht="12.75" customHeight="1" x14ac:dyDescent="0.15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  <c r="AN720" s="3"/>
      <c r="AO720" s="3"/>
    </row>
    <row r="721" spans="1:41" ht="12.75" customHeight="1" x14ac:dyDescent="0.15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  <c r="AI721" s="3"/>
      <c r="AJ721" s="3"/>
      <c r="AK721" s="3"/>
      <c r="AL721" s="3"/>
      <c r="AM721" s="3"/>
      <c r="AN721" s="3"/>
      <c r="AO721" s="3"/>
    </row>
    <row r="722" spans="1:41" ht="12.75" customHeight="1" x14ac:dyDescent="0.15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/>
      <c r="AI722" s="3"/>
      <c r="AJ722" s="3"/>
      <c r="AK722" s="3"/>
      <c r="AL722" s="3"/>
      <c r="AM722" s="3"/>
      <c r="AN722" s="3"/>
      <c r="AO722" s="3"/>
    </row>
    <row r="723" spans="1:41" ht="12.75" customHeight="1" x14ac:dyDescent="0.15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  <c r="AI723" s="3"/>
      <c r="AJ723" s="3"/>
      <c r="AK723" s="3"/>
      <c r="AL723" s="3"/>
      <c r="AM723" s="3"/>
      <c r="AN723" s="3"/>
      <c r="AO723" s="3"/>
    </row>
    <row r="724" spans="1:41" ht="12.75" customHeight="1" x14ac:dyDescent="0.15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  <c r="AM724" s="3"/>
      <c r="AN724" s="3"/>
      <c r="AO724" s="3"/>
    </row>
    <row r="725" spans="1:41" ht="12.75" customHeight="1" x14ac:dyDescent="0.1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  <c r="AI725" s="3"/>
      <c r="AJ725" s="3"/>
      <c r="AK725" s="3"/>
      <c r="AL725" s="3"/>
      <c r="AM725" s="3"/>
      <c r="AN725" s="3"/>
      <c r="AO725" s="3"/>
    </row>
    <row r="726" spans="1:41" ht="12.75" customHeight="1" x14ac:dyDescent="0.15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  <c r="AD726" s="3"/>
      <c r="AE726" s="3"/>
      <c r="AF726" s="3"/>
      <c r="AG726" s="3"/>
      <c r="AH726" s="3"/>
      <c r="AI726" s="3"/>
      <c r="AJ726" s="3"/>
      <c r="AK726" s="3"/>
      <c r="AL726" s="3"/>
      <c r="AM726" s="3"/>
      <c r="AN726" s="3"/>
      <c r="AO726" s="3"/>
    </row>
    <row r="727" spans="1:41" ht="12.75" customHeight="1" x14ac:dyDescent="0.15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  <c r="AI727" s="3"/>
      <c r="AJ727" s="3"/>
      <c r="AK727" s="3"/>
      <c r="AL727" s="3"/>
      <c r="AM727" s="3"/>
      <c r="AN727" s="3"/>
      <c r="AO727" s="3"/>
    </row>
    <row r="728" spans="1:41" ht="12.75" customHeight="1" x14ac:dyDescent="0.15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  <c r="AI728" s="3"/>
      <c r="AJ728" s="3"/>
      <c r="AK728" s="3"/>
      <c r="AL728" s="3"/>
      <c r="AM728" s="3"/>
      <c r="AN728" s="3"/>
      <c r="AO728" s="3"/>
    </row>
    <row r="729" spans="1:41" ht="12.75" customHeight="1" x14ac:dyDescent="0.15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  <c r="AI729" s="3"/>
      <c r="AJ729" s="3"/>
      <c r="AK729" s="3"/>
      <c r="AL729" s="3"/>
      <c r="AM729" s="3"/>
      <c r="AN729" s="3"/>
      <c r="AO729" s="3"/>
    </row>
    <row r="730" spans="1:41" ht="12.75" customHeight="1" x14ac:dyDescent="0.15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  <c r="AI730" s="3"/>
      <c r="AJ730" s="3"/>
      <c r="AK730" s="3"/>
      <c r="AL730" s="3"/>
      <c r="AM730" s="3"/>
      <c r="AN730" s="3"/>
      <c r="AO730" s="3"/>
    </row>
    <row r="731" spans="1:41" ht="12.75" customHeight="1" x14ac:dyDescent="0.15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  <c r="AI731" s="3"/>
      <c r="AJ731" s="3"/>
      <c r="AK731" s="3"/>
      <c r="AL731" s="3"/>
      <c r="AM731" s="3"/>
      <c r="AN731" s="3"/>
      <c r="AO731" s="3"/>
    </row>
    <row r="732" spans="1:41" ht="12.75" customHeight="1" x14ac:dyDescent="0.15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</row>
    <row r="733" spans="1:41" ht="12.75" customHeight="1" x14ac:dyDescent="0.15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</row>
    <row r="734" spans="1:41" ht="12.75" customHeight="1" x14ac:dyDescent="0.15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  <c r="AM734" s="3"/>
      <c r="AN734" s="3"/>
      <c r="AO734" s="3"/>
    </row>
    <row r="735" spans="1:41" ht="12.75" customHeight="1" x14ac:dyDescent="0.1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  <c r="AM735" s="3"/>
      <c r="AN735" s="3"/>
      <c r="AO735" s="3"/>
    </row>
    <row r="736" spans="1:41" ht="12.75" customHeight="1" x14ac:dyDescent="0.15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  <c r="AI736" s="3"/>
      <c r="AJ736" s="3"/>
      <c r="AK736" s="3"/>
      <c r="AL736" s="3"/>
      <c r="AM736" s="3"/>
      <c r="AN736" s="3"/>
      <c r="AO736" s="3"/>
    </row>
    <row r="737" spans="1:41" ht="12.75" customHeight="1" x14ac:dyDescent="0.15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  <c r="AH737" s="3"/>
      <c r="AI737" s="3"/>
      <c r="AJ737" s="3"/>
      <c r="AK737" s="3"/>
      <c r="AL737" s="3"/>
      <c r="AM737" s="3"/>
      <c r="AN737" s="3"/>
      <c r="AO737" s="3"/>
    </row>
    <row r="738" spans="1:41" ht="12.75" customHeight="1" x14ac:dyDescent="0.15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  <c r="AI738" s="3"/>
      <c r="AJ738" s="3"/>
      <c r="AK738" s="3"/>
      <c r="AL738" s="3"/>
      <c r="AM738" s="3"/>
      <c r="AN738" s="3"/>
      <c r="AO738" s="3"/>
    </row>
    <row r="739" spans="1:41" ht="12.75" customHeight="1" x14ac:dyDescent="0.15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  <c r="AI739" s="3"/>
      <c r="AJ739" s="3"/>
      <c r="AK739" s="3"/>
      <c r="AL739" s="3"/>
      <c r="AM739" s="3"/>
      <c r="AN739" s="3"/>
      <c r="AO739" s="3"/>
    </row>
    <row r="740" spans="1:41" ht="12.75" customHeight="1" x14ac:dyDescent="0.15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  <c r="AI740" s="3"/>
      <c r="AJ740" s="3"/>
      <c r="AK740" s="3"/>
      <c r="AL740" s="3"/>
      <c r="AM740" s="3"/>
      <c r="AN740" s="3"/>
      <c r="AO740" s="3"/>
    </row>
    <row r="741" spans="1:41" ht="12.75" customHeight="1" x14ac:dyDescent="0.15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  <c r="AI741" s="3"/>
      <c r="AJ741" s="3"/>
      <c r="AK741" s="3"/>
      <c r="AL741" s="3"/>
      <c r="AM741" s="3"/>
      <c r="AN741" s="3"/>
      <c r="AO741" s="3"/>
    </row>
    <row r="742" spans="1:41" ht="12.75" customHeight="1" x14ac:dyDescent="0.15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  <c r="AI742" s="3"/>
      <c r="AJ742" s="3"/>
      <c r="AK742" s="3"/>
      <c r="AL742" s="3"/>
      <c r="AM742" s="3"/>
      <c r="AN742" s="3"/>
      <c r="AO742" s="3"/>
    </row>
    <row r="743" spans="1:41" ht="12.75" customHeight="1" x14ac:dyDescent="0.15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  <c r="AI743" s="3"/>
      <c r="AJ743" s="3"/>
      <c r="AK743" s="3"/>
      <c r="AL743" s="3"/>
      <c r="AM743" s="3"/>
      <c r="AN743" s="3"/>
      <c r="AO743" s="3"/>
    </row>
    <row r="744" spans="1:41" ht="12.75" customHeight="1" x14ac:dyDescent="0.15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  <c r="AI744" s="3"/>
      <c r="AJ744" s="3"/>
      <c r="AK744" s="3"/>
      <c r="AL744" s="3"/>
      <c r="AM744" s="3"/>
      <c r="AN744" s="3"/>
      <c r="AO744" s="3"/>
    </row>
    <row r="745" spans="1:41" ht="12.75" customHeight="1" x14ac:dyDescent="0.1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  <c r="AI745" s="3"/>
      <c r="AJ745" s="3"/>
      <c r="AK745" s="3"/>
      <c r="AL745" s="3"/>
      <c r="AM745" s="3"/>
      <c r="AN745" s="3"/>
      <c r="AO745" s="3"/>
    </row>
    <row r="746" spans="1:41" ht="12.75" customHeight="1" x14ac:dyDescent="0.15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  <c r="AB746" s="3"/>
      <c r="AC746" s="3"/>
      <c r="AD746" s="3"/>
      <c r="AE746" s="3"/>
      <c r="AF746" s="3"/>
      <c r="AG746" s="3"/>
      <c r="AH746" s="3"/>
      <c r="AI746" s="3"/>
      <c r="AJ746" s="3"/>
      <c r="AK746" s="3"/>
      <c r="AL746" s="3"/>
      <c r="AM746" s="3"/>
      <c r="AN746" s="3"/>
      <c r="AO746" s="3"/>
    </row>
    <row r="747" spans="1:41" ht="12.75" customHeight="1" x14ac:dyDescent="0.15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  <c r="AB747" s="3"/>
      <c r="AC747" s="3"/>
      <c r="AD747" s="3"/>
      <c r="AE747" s="3"/>
      <c r="AF747" s="3"/>
      <c r="AG747" s="3"/>
      <c r="AH747" s="3"/>
      <c r="AI747" s="3"/>
      <c r="AJ747" s="3"/>
      <c r="AK747" s="3"/>
      <c r="AL747" s="3"/>
      <c r="AM747" s="3"/>
      <c r="AN747" s="3"/>
      <c r="AO747" s="3"/>
    </row>
    <row r="748" spans="1:41" ht="12.75" customHeight="1" x14ac:dyDescent="0.15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  <c r="AM748" s="3"/>
      <c r="AN748" s="3"/>
      <c r="AO748" s="3"/>
    </row>
    <row r="749" spans="1:41" ht="12.75" customHeight="1" x14ac:dyDescent="0.15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  <c r="AJ749" s="3"/>
      <c r="AK749" s="3"/>
      <c r="AL749" s="3"/>
      <c r="AM749" s="3"/>
      <c r="AN749" s="3"/>
      <c r="AO749" s="3"/>
    </row>
    <row r="750" spans="1:41" ht="12.75" customHeight="1" x14ac:dyDescent="0.15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  <c r="AB750" s="3"/>
      <c r="AC750" s="3"/>
      <c r="AD750" s="3"/>
      <c r="AE750" s="3"/>
      <c r="AF750" s="3"/>
      <c r="AG750" s="3"/>
      <c r="AH750" s="3"/>
      <c r="AI750" s="3"/>
      <c r="AJ750" s="3"/>
      <c r="AK750" s="3"/>
      <c r="AL750" s="3"/>
      <c r="AM750" s="3"/>
      <c r="AN750" s="3"/>
      <c r="AO750" s="3"/>
    </row>
    <row r="751" spans="1:41" ht="12.75" customHeight="1" x14ac:dyDescent="0.15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  <c r="AD751" s="3"/>
      <c r="AE751" s="3"/>
      <c r="AF751" s="3"/>
      <c r="AG751" s="3"/>
      <c r="AH751" s="3"/>
      <c r="AI751" s="3"/>
      <c r="AJ751" s="3"/>
      <c r="AK751" s="3"/>
      <c r="AL751" s="3"/>
      <c r="AM751" s="3"/>
      <c r="AN751" s="3"/>
      <c r="AO751" s="3"/>
    </row>
    <row r="752" spans="1:41" ht="12.75" customHeight="1" x14ac:dyDescent="0.15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  <c r="AI752" s="3"/>
      <c r="AJ752" s="3"/>
      <c r="AK752" s="3"/>
      <c r="AL752" s="3"/>
      <c r="AM752" s="3"/>
      <c r="AN752" s="3"/>
      <c r="AO752" s="3"/>
    </row>
    <row r="753" spans="1:41" ht="12.75" customHeight="1" x14ac:dyDescent="0.15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  <c r="AI753" s="3"/>
      <c r="AJ753" s="3"/>
      <c r="AK753" s="3"/>
      <c r="AL753" s="3"/>
      <c r="AM753" s="3"/>
      <c r="AN753" s="3"/>
      <c r="AO753" s="3"/>
    </row>
    <row r="754" spans="1:41" ht="12.75" customHeight="1" x14ac:dyDescent="0.15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  <c r="AI754" s="3"/>
      <c r="AJ754" s="3"/>
      <c r="AK754" s="3"/>
      <c r="AL754" s="3"/>
      <c r="AM754" s="3"/>
      <c r="AN754" s="3"/>
      <c r="AO754" s="3"/>
    </row>
    <row r="755" spans="1:41" ht="12.75" customHeight="1" x14ac:dyDescent="0.1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  <c r="AI755" s="3"/>
      <c r="AJ755" s="3"/>
      <c r="AK755" s="3"/>
      <c r="AL755" s="3"/>
      <c r="AM755" s="3"/>
      <c r="AN755" s="3"/>
      <c r="AO755" s="3"/>
    </row>
    <row r="756" spans="1:41" ht="12.75" customHeight="1" x14ac:dyDescent="0.15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  <c r="AI756" s="3"/>
      <c r="AJ756" s="3"/>
      <c r="AK756" s="3"/>
      <c r="AL756" s="3"/>
      <c r="AM756" s="3"/>
      <c r="AN756" s="3"/>
      <c r="AO756" s="3"/>
    </row>
    <row r="757" spans="1:41" ht="12.75" customHeight="1" x14ac:dyDescent="0.15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  <c r="AI757" s="3"/>
      <c r="AJ757" s="3"/>
      <c r="AK757" s="3"/>
      <c r="AL757" s="3"/>
      <c r="AM757" s="3"/>
      <c r="AN757" s="3"/>
      <c r="AO757" s="3"/>
    </row>
    <row r="758" spans="1:41" ht="12.75" customHeight="1" x14ac:dyDescent="0.15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</row>
    <row r="759" spans="1:41" ht="12.75" customHeight="1" x14ac:dyDescent="0.15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</row>
    <row r="760" spans="1:41" ht="12.75" customHeight="1" x14ac:dyDescent="0.15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</row>
    <row r="761" spans="1:41" ht="12.75" customHeight="1" x14ac:dyDescent="0.15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  <c r="AK761" s="3"/>
      <c r="AL761" s="3"/>
      <c r="AM761" s="3"/>
      <c r="AN761" s="3"/>
      <c r="AO761" s="3"/>
    </row>
    <row r="762" spans="1:41" ht="12.75" customHeight="1" x14ac:dyDescent="0.15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  <c r="AM762" s="3"/>
      <c r="AN762" s="3"/>
      <c r="AO762" s="3"/>
    </row>
    <row r="763" spans="1:41" ht="12.75" customHeight="1" x14ac:dyDescent="0.15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</row>
    <row r="764" spans="1:41" ht="12.75" customHeight="1" x14ac:dyDescent="0.15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  <c r="AI764" s="3"/>
      <c r="AJ764" s="3"/>
      <c r="AK764" s="3"/>
      <c r="AL764" s="3"/>
      <c r="AM764" s="3"/>
      <c r="AN764" s="3"/>
      <c r="AO764" s="3"/>
    </row>
    <row r="765" spans="1:41" ht="12.75" customHeight="1" x14ac:dyDescent="0.1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  <c r="AI765" s="3"/>
      <c r="AJ765" s="3"/>
      <c r="AK765" s="3"/>
      <c r="AL765" s="3"/>
      <c r="AM765" s="3"/>
      <c r="AN765" s="3"/>
      <c r="AO765" s="3"/>
    </row>
    <row r="766" spans="1:41" ht="12.75" customHeight="1" x14ac:dyDescent="0.15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  <c r="AI766" s="3"/>
      <c r="AJ766" s="3"/>
      <c r="AK766" s="3"/>
      <c r="AL766" s="3"/>
      <c r="AM766" s="3"/>
      <c r="AN766" s="3"/>
      <c r="AO766" s="3"/>
    </row>
    <row r="767" spans="1:41" ht="12.75" customHeight="1" x14ac:dyDescent="0.15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  <c r="AI767" s="3"/>
      <c r="AJ767" s="3"/>
      <c r="AK767" s="3"/>
      <c r="AL767" s="3"/>
      <c r="AM767" s="3"/>
      <c r="AN767" s="3"/>
      <c r="AO767" s="3"/>
    </row>
    <row r="768" spans="1:41" ht="12.75" customHeight="1" x14ac:dyDescent="0.15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  <c r="AI768" s="3"/>
      <c r="AJ768" s="3"/>
      <c r="AK768" s="3"/>
      <c r="AL768" s="3"/>
      <c r="AM768" s="3"/>
      <c r="AN768" s="3"/>
      <c r="AO768" s="3"/>
    </row>
    <row r="769" spans="1:41" ht="12.75" customHeight="1" x14ac:dyDescent="0.15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  <c r="AI769" s="3"/>
      <c r="AJ769" s="3"/>
      <c r="AK769" s="3"/>
      <c r="AL769" s="3"/>
      <c r="AM769" s="3"/>
      <c r="AN769" s="3"/>
      <c r="AO769" s="3"/>
    </row>
    <row r="770" spans="1:41" ht="12.75" customHeight="1" x14ac:dyDescent="0.15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  <c r="AI770" s="3"/>
      <c r="AJ770" s="3"/>
      <c r="AK770" s="3"/>
      <c r="AL770" s="3"/>
      <c r="AM770" s="3"/>
      <c r="AN770" s="3"/>
      <c r="AO770" s="3"/>
    </row>
    <row r="771" spans="1:41" ht="12.75" customHeight="1" x14ac:dyDescent="0.15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  <c r="AI771" s="3"/>
      <c r="AJ771" s="3"/>
      <c r="AK771" s="3"/>
      <c r="AL771" s="3"/>
      <c r="AM771" s="3"/>
      <c r="AN771" s="3"/>
      <c r="AO771" s="3"/>
    </row>
    <row r="772" spans="1:41" ht="12.75" customHeight="1" x14ac:dyDescent="0.15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  <c r="AI772" s="3"/>
      <c r="AJ772" s="3"/>
      <c r="AK772" s="3"/>
      <c r="AL772" s="3"/>
      <c r="AM772" s="3"/>
      <c r="AN772" s="3"/>
      <c r="AO772" s="3"/>
    </row>
    <row r="773" spans="1:41" ht="12.75" customHeight="1" x14ac:dyDescent="0.15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  <c r="AI773" s="3"/>
      <c r="AJ773" s="3"/>
      <c r="AK773" s="3"/>
      <c r="AL773" s="3"/>
      <c r="AM773" s="3"/>
      <c r="AN773" s="3"/>
      <c r="AO773" s="3"/>
    </row>
    <row r="774" spans="1:41" ht="12.75" customHeight="1" x14ac:dyDescent="0.15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  <c r="AI774" s="3"/>
      <c r="AJ774" s="3"/>
      <c r="AK774" s="3"/>
      <c r="AL774" s="3"/>
      <c r="AM774" s="3"/>
      <c r="AN774" s="3"/>
      <c r="AO774" s="3"/>
    </row>
    <row r="775" spans="1:41" ht="12.75" customHeight="1" x14ac:dyDescent="0.1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  <c r="AL775" s="3"/>
      <c r="AM775" s="3"/>
      <c r="AN775" s="3"/>
      <c r="AO775" s="3"/>
    </row>
    <row r="776" spans="1:41" ht="12.75" customHeight="1" x14ac:dyDescent="0.15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  <c r="AI776" s="3"/>
      <c r="AJ776" s="3"/>
      <c r="AK776" s="3"/>
      <c r="AL776" s="3"/>
      <c r="AM776" s="3"/>
      <c r="AN776" s="3"/>
      <c r="AO776" s="3"/>
    </row>
    <row r="777" spans="1:41" ht="12.75" customHeight="1" x14ac:dyDescent="0.15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  <c r="AI777" s="3"/>
      <c r="AJ777" s="3"/>
      <c r="AK777" s="3"/>
      <c r="AL777" s="3"/>
      <c r="AM777" s="3"/>
      <c r="AN777" s="3"/>
      <c r="AO777" s="3"/>
    </row>
    <row r="778" spans="1:41" ht="12.75" customHeight="1" x14ac:dyDescent="0.15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  <c r="AI778" s="3"/>
      <c r="AJ778" s="3"/>
      <c r="AK778" s="3"/>
      <c r="AL778" s="3"/>
      <c r="AM778" s="3"/>
      <c r="AN778" s="3"/>
      <c r="AO778" s="3"/>
    </row>
    <row r="779" spans="1:41" ht="12.75" customHeight="1" x14ac:dyDescent="0.15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  <c r="AB779" s="3"/>
      <c r="AC779" s="3"/>
      <c r="AD779" s="3"/>
      <c r="AE779" s="3"/>
      <c r="AF779" s="3"/>
      <c r="AG779" s="3"/>
      <c r="AH779" s="3"/>
      <c r="AI779" s="3"/>
      <c r="AJ779" s="3"/>
      <c r="AK779" s="3"/>
      <c r="AL779" s="3"/>
      <c r="AM779" s="3"/>
      <c r="AN779" s="3"/>
      <c r="AO779" s="3"/>
    </row>
    <row r="780" spans="1:41" ht="12.75" customHeight="1" x14ac:dyDescent="0.15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  <c r="AI780" s="3"/>
      <c r="AJ780" s="3"/>
      <c r="AK780" s="3"/>
      <c r="AL780" s="3"/>
      <c r="AM780" s="3"/>
      <c r="AN780" s="3"/>
      <c r="AO780" s="3"/>
    </row>
    <row r="781" spans="1:41" ht="12.75" customHeight="1" x14ac:dyDescent="0.15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  <c r="AJ781" s="3"/>
      <c r="AK781" s="3"/>
      <c r="AL781" s="3"/>
      <c r="AM781" s="3"/>
      <c r="AN781" s="3"/>
      <c r="AO781" s="3"/>
    </row>
    <row r="782" spans="1:41" ht="12.75" customHeight="1" x14ac:dyDescent="0.15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  <c r="AI782" s="3"/>
      <c r="AJ782" s="3"/>
      <c r="AK782" s="3"/>
      <c r="AL782" s="3"/>
      <c r="AM782" s="3"/>
      <c r="AN782" s="3"/>
      <c r="AO782" s="3"/>
    </row>
    <row r="783" spans="1:41" ht="12.75" customHeight="1" x14ac:dyDescent="0.15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  <c r="AI783" s="3"/>
      <c r="AJ783" s="3"/>
      <c r="AK783" s="3"/>
      <c r="AL783" s="3"/>
      <c r="AM783" s="3"/>
      <c r="AN783" s="3"/>
      <c r="AO783" s="3"/>
    </row>
    <row r="784" spans="1:41" ht="12.75" customHeight="1" x14ac:dyDescent="0.15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  <c r="AK784" s="3"/>
      <c r="AL784" s="3"/>
      <c r="AM784" s="3"/>
      <c r="AN784" s="3"/>
      <c r="AO784" s="3"/>
    </row>
    <row r="785" spans="1:41" ht="12.75" customHeight="1" x14ac:dyDescent="0.1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</row>
    <row r="786" spans="1:41" ht="12.75" customHeight="1" x14ac:dyDescent="0.15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  <c r="AM786" s="3"/>
      <c r="AN786" s="3"/>
      <c r="AO786" s="3"/>
    </row>
    <row r="787" spans="1:41" ht="12.75" customHeight="1" x14ac:dyDescent="0.15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  <c r="AI787" s="3"/>
      <c r="AJ787" s="3"/>
      <c r="AK787" s="3"/>
      <c r="AL787" s="3"/>
      <c r="AM787" s="3"/>
      <c r="AN787" s="3"/>
      <c r="AO787" s="3"/>
    </row>
    <row r="788" spans="1:41" ht="12.75" customHeight="1" x14ac:dyDescent="0.15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  <c r="AI788" s="3"/>
      <c r="AJ788" s="3"/>
      <c r="AK788" s="3"/>
      <c r="AL788" s="3"/>
      <c r="AM788" s="3"/>
      <c r="AN788" s="3"/>
      <c r="AO788" s="3"/>
    </row>
    <row r="789" spans="1:41" ht="12.75" customHeight="1" x14ac:dyDescent="0.15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  <c r="AI789" s="3"/>
      <c r="AJ789" s="3"/>
      <c r="AK789" s="3"/>
      <c r="AL789" s="3"/>
      <c r="AM789" s="3"/>
      <c r="AN789" s="3"/>
      <c r="AO789" s="3"/>
    </row>
    <row r="790" spans="1:41" ht="12.75" customHeight="1" x14ac:dyDescent="0.15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  <c r="AI790" s="3"/>
      <c r="AJ790" s="3"/>
      <c r="AK790" s="3"/>
      <c r="AL790" s="3"/>
      <c r="AM790" s="3"/>
      <c r="AN790" s="3"/>
      <c r="AO790" s="3"/>
    </row>
    <row r="791" spans="1:41" ht="12.75" customHeight="1" x14ac:dyDescent="0.15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  <c r="AI791" s="3"/>
      <c r="AJ791" s="3"/>
      <c r="AK791" s="3"/>
      <c r="AL791" s="3"/>
      <c r="AM791" s="3"/>
      <c r="AN791" s="3"/>
      <c r="AO791" s="3"/>
    </row>
    <row r="792" spans="1:41" ht="12.75" customHeight="1" x14ac:dyDescent="0.15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  <c r="AI792" s="3"/>
      <c r="AJ792" s="3"/>
      <c r="AK792" s="3"/>
      <c r="AL792" s="3"/>
      <c r="AM792" s="3"/>
      <c r="AN792" s="3"/>
      <c r="AO792" s="3"/>
    </row>
    <row r="793" spans="1:41" ht="12.75" customHeight="1" x14ac:dyDescent="0.15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  <c r="AI793" s="3"/>
      <c r="AJ793" s="3"/>
      <c r="AK793" s="3"/>
      <c r="AL793" s="3"/>
      <c r="AM793" s="3"/>
      <c r="AN793" s="3"/>
      <c r="AO793" s="3"/>
    </row>
    <row r="794" spans="1:41" ht="12.75" customHeight="1" x14ac:dyDescent="0.15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  <c r="AI794" s="3"/>
      <c r="AJ794" s="3"/>
      <c r="AK794" s="3"/>
      <c r="AL794" s="3"/>
      <c r="AM794" s="3"/>
      <c r="AN794" s="3"/>
      <c r="AO794" s="3"/>
    </row>
    <row r="795" spans="1:41" ht="12.75" customHeight="1" x14ac:dyDescent="0.1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  <c r="AI795" s="3"/>
      <c r="AJ795" s="3"/>
      <c r="AK795" s="3"/>
      <c r="AL795" s="3"/>
      <c r="AM795" s="3"/>
      <c r="AN795" s="3"/>
      <c r="AO795" s="3"/>
    </row>
    <row r="796" spans="1:41" ht="12.75" customHeight="1" x14ac:dyDescent="0.15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  <c r="AJ796" s="3"/>
      <c r="AK796" s="3"/>
      <c r="AL796" s="3"/>
      <c r="AM796" s="3"/>
      <c r="AN796" s="3"/>
      <c r="AO796" s="3"/>
    </row>
    <row r="797" spans="1:41" ht="12.75" customHeight="1" x14ac:dyDescent="0.15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  <c r="AI797" s="3"/>
      <c r="AJ797" s="3"/>
      <c r="AK797" s="3"/>
      <c r="AL797" s="3"/>
      <c r="AM797" s="3"/>
      <c r="AN797" s="3"/>
      <c r="AO797" s="3"/>
    </row>
    <row r="798" spans="1:41" ht="12.75" customHeight="1" x14ac:dyDescent="0.15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  <c r="AI798" s="3"/>
      <c r="AJ798" s="3"/>
      <c r="AK798" s="3"/>
      <c r="AL798" s="3"/>
      <c r="AM798" s="3"/>
      <c r="AN798" s="3"/>
      <c r="AO798" s="3"/>
    </row>
    <row r="799" spans="1:41" ht="12.75" customHeight="1" x14ac:dyDescent="0.15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  <c r="AK799" s="3"/>
      <c r="AL799" s="3"/>
      <c r="AM799" s="3"/>
      <c r="AN799" s="3"/>
      <c r="AO799" s="3"/>
    </row>
    <row r="800" spans="1:41" ht="12.75" customHeight="1" x14ac:dyDescent="0.15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  <c r="AI800" s="3"/>
      <c r="AJ800" s="3"/>
      <c r="AK800" s="3"/>
      <c r="AL800" s="3"/>
      <c r="AM800" s="3"/>
      <c r="AN800" s="3"/>
      <c r="AO800" s="3"/>
    </row>
    <row r="801" spans="1:41" ht="12.75" customHeight="1" x14ac:dyDescent="0.15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  <c r="AI801" s="3"/>
      <c r="AJ801" s="3"/>
      <c r="AK801" s="3"/>
      <c r="AL801" s="3"/>
      <c r="AM801" s="3"/>
      <c r="AN801" s="3"/>
      <c r="AO801" s="3"/>
    </row>
    <row r="802" spans="1:41" ht="12.75" customHeight="1" x14ac:dyDescent="0.15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  <c r="AD802" s="3"/>
      <c r="AE802" s="3"/>
      <c r="AF802" s="3"/>
      <c r="AG802" s="3"/>
      <c r="AH802" s="3"/>
      <c r="AI802" s="3"/>
      <c r="AJ802" s="3"/>
      <c r="AK802" s="3"/>
      <c r="AL802" s="3"/>
      <c r="AM802" s="3"/>
      <c r="AN802" s="3"/>
      <c r="AO802" s="3"/>
    </row>
    <row r="803" spans="1:41" ht="12.75" customHeight="1" x14ac:dyDescent="0.15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  <c r="AF803" s="3"/>
      <c r="AG803" s="3"/>
      <c r="AH803" s="3"/>
      <c r="AI803" s="3"/>
      <c r="AJ803" s="3"/>
      <c r="AK803" s="3"/>
      <c r="AL803" s="3"/>
      <c r="AM803" s="3"/>
      <c r="AN803" s="3"/>
      <c r="AO803" s="3"/>
    </row>
    <row r="804" spans="1:41" ht="12.75" customHeight="1" x14ac:dyDescent="0.15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  <c r="AI804" s="3"/>
      <c r="AJ804" s="3"/>
      <c r="AK804" s="3"/>
      <c r="AL804" s="3"/>
      <c r="AM804" s="3"/>
      <c r="AN804" s="3"/>
      <c r="AO804" s="3"/>
    </row>
    <row r="805" spans="1:41" ht="12.75" customHeight="1" x14ac:dyDescent="0.1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  <c r="AK805" s="3"/>
      <c r="AL805" s="3"/>
      <c r="AM805" s="3"/>
      <c r="AN805" s="3"/>
      <c r="AO805" s="3"/>
    </row>
    <row r="806" spans="1:41" ht="12.75" customHeight="1" x14ac:dyDescent="0.15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  <c r="AI806" s="3"/>
      <c r="AJ806" s="3"/>
      <c r="AK806" s="3"/>
      <c r="AL806" s="3"/>
      <c r="AM806" s="3"/>
      <c r="AN806" s="3"/>
      <c r="AO806" s="3"/>
    </row>
    <row r="807" spans="1:41" ht="12.75" customHeight="1" x14ac:dyDescent="0.15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  <c r="AD807" s="3"/>
      <c r="AE807" s="3"/>
      <c r="AF807" s="3"/>
      <c r="AG807" s="3"/>
      <c r="AH807" s="3"/>
      <c r="AI807" s="3"/>
      <c r="AJ807" s="3"/>
      <c r="AK807" s="3"/>
      <c r="AL807" s="3"/>
      <c r="AM807" s="3"/>
      <c r="AN807" s="3"/>
      <c r="AO807" s="3"/>
    </row>
    <row r="808" spans="1:41" ht="12.75" customHeight="1" x14ac:dyDescent="0.15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  <c r="AB808" s="3"/>
      <c r="AC808" s="3"/>
      <c r="AD808" s="3"/>
      <c r="AE808" s="3"/>
      <c r="AF808" s="3"/>
      <c r="AG808" s="3"/>
      <c r="AH808" s="3"/>
      <c r="AI808" s="3"/>
      <c r="AJ808" s="3"/>
      <c r="AK808" s="3"/>
      <c r="AL808" s="3"/>
      <c r="AM808" s="3"/>
      <c r="AN808" s="3"/>
      <c r="AO808" s="3"/>
    </row>
    <row r="809" spans="1:41" ht="12.75" customHeight="1" x14ac:dyDescent="0.15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  <c r="AI809" s="3"/>
      <c r="AJ809" s="3"/>
      <c r="AK809" s="3"/>
      <c r="AL809" s="3"/>
      <c r="AM809" s="3"/>
      <c r="AN809" s="3"/>
      <c r="AO809" s="3"/>
    </row>
    <row r="810" spans="1:41" ht="12.75" customHeight="1" x14ac:dyDescent="0.15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</row>
    <row r="811" spans="1:41" ht="12.75" customHeight="1" x14ac:dyDescent="0.15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  <c r="AN811" s="3"/>
      <c r="AO811" s="3"/>
    </row>
    <row r="812" spans="1:41" ht="12.75" customHeight="1" x14ac:dyDescent="0.15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  <c r="AI812" s="3"/>
      <c r="AJ812" s="3"/>
      <c r="AK812" s="3"/>
      <c r="AL812" s="3"/>
      <c r="AM812" s="3"/>
      <c r="AN812" s="3"/>
      <c r="AO812" s="3"/>
    </row>
    <row r="813" spans="1:41" ht="12.75" customHeight="1" x14ac:dyDescent="0.15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  <c r="AI813" s="3"/>
      <c r="AJ813" s="3"/>
      <c r="AK813" s="3"/>
      <c r="AL813" s="3"/>
      <c r="AM813" s="3"/>
      <c r="AN813" s="3"/>
      <c r="AO813" s="3"/>
    </row>
    <row r="814" spans="1:41" ht="12.75" customHeight="1" x14ac:dyDescent="0.15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  <c r="AJ814" s="3"/>
      <c r="AK814" s="3"/>
      <c r="AL814" s="3"/>
      <c r="AM814" s="3"/>
      <c r="AN814" s="3"/>
      <c r="AO814" s="3"/>
    </row>
    <row r="815" spans="1:41" ht="12.75" customHeight="1" x14ac:dyDescent="0.1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  <c r="AM815" s="3"/>
      <c r="AN815" s="3"/>
      <c r="AO815" s="3"/>
    </row>
    <row r="816" spans="1:41" ht="12.75" customHeight="1" x14ac:dyDescent="0.15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  <c r="AK816" s="3"/>
      <c r="AL816" s="3"/>
      <c r="AM816" s="3"/>
      <c r="AN816" s="3"/>
      <c r="AO816" s="3"/>
    </row>
    <row r="817" spans="1:41" ht="12.75" customHeight="1" x14ac:dyDescent="0.15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  <c r="AM817" s="3"/>
      <c r="AN817" s="3"/>
      <c r="AO817" s="3"/>
    </row>
    <row r="818" spans="1:41" ht="12.75" customHeight="1" x14ac:dyDescent="0.15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  <c r="AM818" s="3"/>
      <c r="AN818" s="3"/>
      <c r="AO818" s="3"/>
    </row>
    <row r="819" spans="1:41" ht="12.75" customHeight="1" x14ac:dyDescent="0.15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  <c r="AI819" s="3"/>
      <c r="AJ819" s="3"/>
      <c r="AK819" s="3"/>
      <c r="AL819" s="3"/>
      <c r="AM819" s="3"/>
      <c r="AN819" s="3"/>
      <c r="AO819" s="3"/>
    </row>
    <row r="820" spans="1:41" ht="12.75" customHeight="1" x14ac:dyDescent="0.15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  <c r="AI820" s="3"/>
      <c r="AJ820" s="3"/>
      <c r="AK820" s="3"/>
      <c r="AL820" s="3"/>
      <c r="AM820" s="3"/>
      <c r="AN820" s="3"/>
      <c r="AO820" s="3"/>
    </row>
    <row r="821" spans="1:41" ht="12.75" customHeight="1" x14ac:dyDescent="0.15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  <c r="AI821" s="3"/>
      <c r="AJ821" s="3"/>
      <c r="AK821" s="3"/>
      <c r="AL821" s="3"/>
      <c r="AM821" s="3"/>
      <c r="AN821" s="3"/>
      <c r="AO821" s="3"/>
    </row>
    <row r="822" spans="1:41" ht="12.75" customHeight="1" x14ac:dyDescent="0.15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  <c r="AI822" s="3"/>
      <c r="AJ822" s="3"/>
      <c r="AK822" s="3"/>
      <c r="AL822" s="3"/>
      <c r="AM822" s="3"/>
      <c r="AN822" s="3"/>
      <c r="AO822" s="3"/>
    </row>
    <row r="823" spans="1:41" ht="12.75" customHeight="1" x14ac:dyDescent="0.15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  <c r="AM823" s="3"/>
      <c r="AN823" s="3"/>
      <c r="AO823" s="3"/>
    </row>
    <row r="824" spans="1:41" ht="12.75" customHeight="1" x14ac:dyDescent="0.15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  <c r="AL824" s="3"/>
      <c r="AM824" s="3"/>
      <c r="AN824" s="3"/>
      <c r="AO824" s="3"/>
    </row>
    <row r="825" spans="1:41" ht="12.75" customHeight="1" x14ac:dyDescent="0.1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  <c r="AI825" s="3"/>
      <c r="AJ825" s="3"/>
      <c r="AK825" s="3"/>
      <c r="AL825" s="3"/>
      <c r="AM825" s="3"/>
      <c r="AN825" s="3"/>
      <c r="AO825" s="3"/>
    </row>
    <row r="826" spans="1:41" ht="12.75" customHeight="1" x14ac:dyDescent="0.15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  <c r="AI826" s="3"/>
      <c r="AJ826" s="3"/>
      <c r="AK826" s="3"/>
      <c r="AL826" s="3"/>
      <c r="AM826" s="3"/>
      <c r="AN826" s="3"/>
      <c r="AO826" s="3"/>
    </row>
    <row r="827" spans="1:41" ht="12.75" customHeight="1" x14ac:dyDescent="0.15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  <c r="AL827" s="3"/>
      <c r="AM827" s="3"/>
      <c r="AN827" s="3"/>
      <c r="AO827" s="3"/>
    </row>
    <row r="828" spans="1:41" ht="12.75" customHeight="1" x14ac:dyDescent="0.15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  <c r="AK828" s="3"/>
      <c r="AL828" s="3"/>
      <c r="AM828" s="3"/>
      <c r="AN828" s="3"/>
      <c r="AO828" s="3"/>
    </row>
    <row r="829" spans="1:41" ht="12.75" customHeight="1" x14ac:dyDescent="0.15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  <c r="AI829" s="3"/>
      <c r="AJ829" s="3"/>
      <c r="AK829" s="3"/>
      <c r="AL829" s="3"/>
      <c r="AM829" s="3"/>
      <c r="AN829" s="3"/>
      <c r="AO829" s="3"/>
    </row>
    <row r="830" spans="1:41" ht="12.75" customHeight="1" x14ac:dyDescent="0.15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  <c r="AI830" s="3"/>
      <c r="AJ830" s="3"/>
      <c r="AK830" s="3"/>
      <c r="AL830" s="3"/>
      <c r="AM830" s="3"/>
      <c r="AN830" s="3"/>
      <c r="AO830" s="3"/>
    </row>
    <row r="831" spans="1:41" ht="12.75" customHeight="1" x14ac:dyDescent="0.15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  <c r="AI831" s="3"/>
      <c r="AJ831" s="3"/>
      <c r="AK831" s="3"/>
      <c r="AL831" s="3"/>
      <c r="AM831" s="3"/>
      <c r="AN831" s="3"/>
      <c r="AO831" s="3"/>
    </row>
    <row r="832" spans="1:41" ht="12.75" customHeight="1" x14ac:dyDescent="0.15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  <c r="AB832" s="3"/>
      <c r="AC832" s="3"/>
      <c r="AD832" s="3"/>
      <c r="AE832" s="3"/>
      <c r="AF832" s="3"/>
      <c r="AG832" s="3"/>
      <c r="AH832" s="3"/>
      <c r="AI832" s="3"/>
      <c r="AJ832" s="3"/>
      <c r="AK832" s="3"/>
      <c r="AL832" s="3"/>
      <c r="AM832" s="3"/>
      <c r="AN832" s="3"/>
      <c r="AO832" s="3"/>
    </row>
    <row r="833" spans="1:41" ht="12.75" customHeight="1" x14ac:dyDescent="0.15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  <c r="AI833" s="3"/>
      <c r="AJ833" s="3"/>
      <c r="AK833" s="3"/>
      <c r="AL833" s="3"/>
      <c r="AM833" s="3"/>
      <c r="AN833" s="3"/>
      <c r="AO833" s="3"/>
    </row>
    <row r="834" spans="1:41" ht="12.75" customHeight="1" x14ac:dyDescent="0.15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  <c r="AI834" s="3"/>
      <c r="AJ834" s="3"/>
      <c r="AK834" s="3"/>
      <c r="AL834" s="3"/>
      <c r="AM834" s="3"/>
      <c r="AN834" s="3"/>
      <c r="AO834" s="3"/>
    </row>
    <row r="835" spans="1:41" ht="12.75" customHeight="1" x14ac:dyDescent="0.1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  <c r="AI835" s="3"/>
      <c r="AJ835" s="3"/>
      <c r="AK835" s="3"/>
      <c r="AL835" s="3"/>
      <c r="AM835" s="3"/>
      <c r="AN835" s="3"/>
      <c r="AO835" s="3"/>
    </row>
    <row r="836" spans="1:41" ht="12.75" customHeight="1" x14ac:dyDescent="0.15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</row>
    <row r="837" spans="1:41" ht="12.75" customHeight="1" x14ac:dyDescent="0.15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  <c r="AM837" s="3"/>
      <c r="AN837" s="3"/>
      <c r="AO837" s="3"/>
    </row>
    <row r="838" spans="1:41" ht="12.75" customHeight="1" x14ac:dyDescent="0.15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  <c r="AI838" s="3"/>
      <c r="AJ838" s="3"/>
      <c r="AK838" s="3"/>
      <c r="AL838" s="3"/>
      <c r="AM838" s="3"/>
      <c r="AN838" s="3"/>
      <c r="AO838" s="3"/>
    </row>
    <row r="839" spans="1:41" ht="12.75" customHeight="1" x14ac:dyDescent="0.15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  <c r="AI839" s="3"/>
      <c r="AJ839" s="3"/>
      <c r="AK839" s="3"/>
      <c r="AL839" s="3"/>
      <c r="AM839" s="3"/>
      <c r="AN839" s="3"/>
      <c r="AO839" s="3"/>
    </row>
    <row r="840" spans="1:41" ht="12.75" customHeight="1" x14ac:dyDescent="0.15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  <c r="AI840" s="3"/>
      <c r="AJ840" s="3"/>
      <c r="AK840" s="3"/>
      <c r="AL840" s="3"/>
      <c r="AM840" s="3"/>
      <c r="AN840" s="3"/>
      <c r="AO840" s="3"/>
    </row>
    <row r="841" spans="1:41" ht="12.75" customHeight="1" x14ac:dyDescent="0.15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  <c r="AK841" s="3"/>
      <c r="AL841" s="3"/>
      <c r="AM841" s="3"/>
      <c r="AN841" s="3"/>
      <c r="AO841" s="3"/>
    </row>
    <row r="842" spans="1:41" ht="12.75" customHeight="1" x14ac:dyDescent="0.15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  <c r="AI842" s="3"/>
      <c r="AJ842" s="3"/>
      <c r="AK842" s="3"/>
      <c r="AL842" s="3"/>
      <c r="AM842" s="3"/>
      <c r="AN842" s="3"/>
      <c r="AO842" s="3"/>
    </row>
    <row r="843" spans="1:41" ht="12.75" customHeight="1" x14ac:dyDescent="0.15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  <c r="AB843" s="3"/>
      <c r="AC843" s="3"/>
      <c r="AD843" s="3"/>
      <c r="AE843" s="3"/>
      <c r="AF843" s="3"/>
      <c r="AG843" s="3"/>
      <c r="AH843" s="3"/>
      <c r="AI843" s="3"/>
      <c r="AJ843" s="3"/>
      <c r="AK843" s="3"/>
      <c r="AL843" s="3"/>
      <c r="AM843" s="3"/>
      <c r="AN843" s="3"/>
      <c r="AO843" s="3"/>
    </row>
    <row r="844" spans="1:41" ht="12.75" customHeight="1" x14ac:dyDescent="0.15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  <c r="AI844" s="3"/>
      <c r="AJ844" s="3"/>
      <c r="AK844" s="3"/>
      <c r="AL844" s="3"/>
      <c r="AM844" s="3"/>
      <c r="AN844" s="3"/>
      <c r="AO844" s="3"/>
    </row>
    <row r="845" spans="1:41" ht="12.75" customHeight="1" x14ac:dyDescent="0.1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  <c r="AK845" s="3"/>
      <c r="AL845" s="3"/>
      <c r="AM845" s="3"/>
      <c r="AN845" s="3"/>
      <c r="AO845" s="3"/>
    </row>
    <row r="846" spans="1:41" ht="12.75" customHeight="1" x14ac:dyDescent="0.15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  <c r="AI846" s="3"/>
      <c r="AJ846" s="3"/>
      <c r="AK846" s="3"/>
      <c r="AL846" s="3"/>
      <c r="AM846" s="3"/>
      <c r="AN846" s="3"/>
      <c r="AO846" s="3"/>
    </row>
    <row r="847" spans="1:41" ht="12.75" customHeight="1" x14ac:dyDescent="0.15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  <c r="AB847" s="3"/>
      <c r="AC847" s="3"/>
      <c r="AD847" s="3"/>
      <c r="AE847" s="3"/>
      <c r="AF847" s="3"/>
      <c r="AG847" s="3"/>
      <c r="AH847" s="3"/>
      <c r="AI847" s="3"/>
      <c r="AJ847" s="3"/>
      <c r="AK847" s="3"/>
      <c r="AL847" s="3"/>
      <c r="AM847" s="3"/>
      <c r="AN847" s="3"/>
      <c r="AO847" s="3"/>
    </row>
    <row r="848" spans="1:41" ht="12.75" customHeight="1" x14ac:dyDescent="0.15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  <c r="AD848" s="3"/>
      <c r="AE848" s="3"/>
      <c r="AF848" s="3"/>
      <c r="AG848" s="3"/>
      <c r="AH848" s="3"/>
      <c r="AI848" s="3"/>
      <c r="AJ848" s="3"/>
      <c r="AK848" s="3"/>
      <c r="AL848" s="3"/>
      <c r="AM848" s="3"/>
      <c r="AN848" s="3"/>
      <c r="AO848" s="3"/>
    </row>
    <row r="849" spans="1:41" ht="12.75" customHeight="1" x14ac:dyDescent="0.15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  <c r="AI849" s="3"/>
      <c r="AJ849" s="3"/>
      <c r="AK849" s="3"/>
      <c r="AL849" s="3"/>
      <c r="AM849" s="3"/>
      <c r="AN849" s="3"/>
      <c r="AO849" s="3"/>
    </row>
    <row r="850" spans="1:41" ht="12.75" customHeight="1" x14ac:dyDescent="0.15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  <c r="AI850" s="3"/>
      <c r="AJ850" s="3"/>
      <c r="AK850" s="3"/>
      <c r="AL850" s="3"/>
      <c r="AM850" s="3"/>
      <c r="AN850" s="3"/>
      <c r="AO850" s="3"/>
    </row>
    <row r="851" spans="1:41" ht="12.75" customHeight="1" x14ac:dyDescent="0.15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  <c r="AI851" s="3"/>
      <c r="AJ851" s="3"/>
      <c r="AK851" s="3"/>
      <c r="AL851" s="3"/>
      <c r="AM851" s="3"/>
      <c r="AN851" s="3"/>
      <c r="AO851" s="3"/>
    </row>
    <row r="852" spans="1:41" ht="12.75" customHeight="1" x14ac:dyDescent="0.15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  <c r="AI852" s="3"/>
      <c r="AJ852" s="3"/>
      <c r="AK852" s="3"/>
      <c r="AL852" s="3"/>
      <c r="AM852" s="3"/>
      <c r="AN852" s="3"/>
      <c r="AO852" s="3"/>
    </row>
    <row r="853" spans="1:41" ht="12.75" customHeight="1" x14ac:dyDescent="0.15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  <c r="AD853" s="3"/>
      <c r="AE853" s="3"/>
      <c r="AF853" s="3"/>
      <c r="AG853" s="3"/>
      <c r="AH853" s="3"/>
      <c r="AI853" s="3"/>
      <c r="AJ853" s="3"/>
      <c r="AK853" s="3"/>
      <c r="AL853" s="3"/>
      <c r="AM853" s="3"/>
      <c r="AN853" s="3"/>
      <c r="AO853" s="3"/>
    </row>
    <row r="854" spans="1:41" ht="12.75" customHeight="1" x14ac:dyDescent="0.15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  <c r="AB854" s="3"/>
      <c r="AC854" s="3"/>
      <c r="AD854" s="3"/>
      <c r="AE854" s="3"/>
      <c r="AF854" s="3"/>
      <c r="AG854" s="3"/>
      <c r="AH854" s="3"/>
      <c r="AI854" s="3"/>
      <c r="AJ854" s="3"/>
      <c r="AK854" s="3"/>
      <c r="AL854" s="3"/>
      <c r="AM854" s="3"/>
      <c r="AN854" s="3"/>
      <c r="AO854" s="3"/>
    </row>
    <row r="855" spans="1:41" ht="12.75" customHeight="1" x14ac:dyDescent="0.1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  <c r="AI855" s="3"/>
      <c r="AJ855" s="3"/>
      <c r="AK855" s="3"/>
      <c r="AL855" s="3"/>
      <c r="AM855" s="3"/>
      <c r="AN855" s="3"/>
      <c r="AO855" s="3"/>
    </row>
    <row r="856" spans="1:41" ht="12.75" customHeight="1" x14ac:dyDescent="0.15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  <c r="AI856" s="3"/>
      <c r="AJ856" s="3"/>
      <c r="AK856" s="3"/>
      <c r="AL856" s="3"/>
      <c r="AM856" s="3"/>
      <c r="AN856" s="3"/>
      <c r="AO856" s="3"/>
    </row>
    <row r="857" spans="1:41" ht="12.75" customHeight="1" x14ac:dyDescent="0.15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  <c r="AD857" s="3"/>
      <c r="AE857" s="3"/>
      <c r="AF857" s="3"/>
      <c r="AG857" s="3"/>
      <c r="AH857" s="3"/>
      <c r="AI857" s="3"/>
      <c r="AJ857" s="3"/>
      <c r="AK857" s="3"/>
      <c r="AL857" s="3"/>
      <c r="AM857" s="3"/>
      <c r="AN857" s="3"/>
      <c r="AO857" s="3"/>
    </row>
    <row r="858" spans="1:41" ht="12.75" customHeight="1" x14ac:dyDescent="0.15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  <c r="AE858" s="3"/>
      <c r="AF858" s="3"/>
      <c r="AG858" s="3"/>
      <c r="AH858" s="3"/>
      <c r="AI858" s="3"/>
      <c r="AJ858" s="3"/>
      <c r="AK858" s="3"/>
      <c r="AL858" s="3"/>
      <c r="AM858" s="3"/>
      <c r="AN858" s="3"/>
      <c r="AO858" s="3"/>
    </row>
    <row r="859" spans="1:41" ht="12.75" customHeight="1" x14ac:dyDescent="0.15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  <c r="AI859" s="3"/>
      <c r="AJ859" s="3"/>
      <c r="AK859" s="3"/>
      <c r="AL859" s="3"/>
      <c r="AM859" s="3"/>
      <c r="AN859" s="3"/>
      <c r="AO859" s="3"/>
    </row>
    <row r="860" spans="1:41" ht="12.75" customHeight="1" x14ac:dyDescent="0.15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  <c r="AI860" s="3"/>
      <c r="AJ860" s="3"/>
      <c r="AK860" s="3"/>
      <c r="AL860" s="3"/>
      <c r="AM860" s="3"/>
      <c r="AN860" s="3"/>
      <c r="AO860" s="3"/>
    </row>
    <row r="861" spans="1:41" ht="12.75" customHeight="1" x14ac:dyDescent="0.15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  <c r="AD861" s="3"/>
      <c r="AE861" s="3"/>
      <c r="AF861" s="3"/>
      <c r="AG861" s="3"/>
      <c r="AH861" s="3"/>
      <c r="AI861" s="3"/>
      <c r="AJ861" s="3"/>
      <c r="AK861" s="3"/>
      <c r="AL861" s="3"/>
      <c r="AM861" s="3"/>
      <c r="AN861" s="3"/>
      <c r="AO861" s="3"/>
    </row>
    <row r="862" spans="1:41" ht="12.75" customHeight="1" x14ac:dyDescent="0.15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  <c r="AI862" s="3"/>
      <c r="AJ862" s="3"/>
      <c r="AK862" s="3"/>
      <c r="AL862" s="3"/>
      <c r="AM862" s="3"/>
      <c r="AN862" s="3"/>
      <c r="AO862" s="3"/>
    </row>
    <row r="863" spans="1:41" ht="12.75" customHeight="1" x14ac:dyDescent="0.15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  <c r="AI863" s="3"/>
      <c r="AJ863" s="3"/>
      <c r="AK863" s="3"/>
      <c r="AL863" s="3"/>
      <c r="AM863" s="3"/>
      <c r="AN863" s="3"/>
      <c r="AO863" s="3"/>
    </row>
    <row r="864" spans="1:41" ht="12.75" customHeight="1" x14ac:dyDescent="0.15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  <c r="AD864" s="3"/>
      <c r="AE864" s="3"/>
      <c r="AF864" s="3"/>
      <c r="AG864" s="3"/>
      <c r="AH864" s="3"/>
      <c r="AI864" s="3"/>
      <c r="AJ864" s="3"/>
      <c r="AK864" s="3"/>
      <c r="AL864" s="3"/>
      <c r="AM864" s="3"/>
      <c r="AN864" s="3"/>
      <c r="AO864" s="3"/>
    </row>
    <row r="865" spans="1:41" ht="12.75" customHeight="1" x14ac:dyDescent="0.1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  <c r="AB865" s="3"/>
      <c r="AC865" s="3"/>
      <c r="AD865" s="3"/>
      <c r="AE865" s="3"/>
      <c r="AF865" s="3"/>
      <c r="AG865" s="3"/>
      <c r="AH865" s="3"/>
      <c r="AI865" s="3"/>
      <c r="AJ865" s="3"/>
      <c r="AK865" s="3"/>
      <c r="AL865" s="3"/>
      <c r="AM865" s="3"/>
      <c r="AN865" s="3"/>
      <c r="AO865" s="3"/>
    </row>
    <row r="866" spans="1:41" ht="12.75" customHeight="1" x14ac:dyDescent="0.15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  <c r="AD866" s="3"/>
      <c r="AE866" s="3"/>
      <c r="AF866" s="3"/>
      <c r="AG866" s="3"/>
      <c r="AH866" s="3"/>
      <c r="AI866" s="3"/>
      <c r="AJ866" s="3"/>
      <c r="AK866" s="3"/>
      <c r="AL866" s="3"/>
      <c r="AM866" s="3"/>
      <c r="AN866" s="3"/>
      <c r="AO866" s="3"/>
    </row>
    <row r="867" spans="1:41" ht="12.75" customHeight="1" x14ac:dyDescent="0.15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  <c r="AI867" s="3"/>
      <c r="AJ867" s="3"/>
      <c r="AK867" s="3"/>
      <c r="AL867" s="3"/>
      <c r="AM867" s="3"/>
      <c r="AN867" s="3"/>
      <c r="AO867" s="3"/>
    </row>
    <row r="868" spans="1:41" ht="12.75" customHeight="1" x14ac:dyDescent="0.15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  <c r="AI868" s="3"/>
      <c r="AJ868" s="3"/>
      <c r="AK868" s="3"/>
      <c r="AL868" s="3"/>
      <c r="AM868" s="3"/>
      <c r="AN868" s="3"/>
      <c r="AO868" s="3"/>
    </row>
    <row r="869" spans="1:41" ht="12.75" customHeight="1" x14ac:dyDescent="0.15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  <c r="AI869" s="3"/>
      <c r="AJ869" s="3"/>
      <c r="AK869" s="3"/>
      <c r="AL869" s="3"/>
      <c r="AM869" s="3"/>
      <c r="AN869" s="3"/>
      <c r="AO869" s="3"/>
    </row>
    <row r="870" spans="1:41" ht="12.75" customHeight="1" x14ac:dyDescent="0.15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  <c r="AD870" s="3"/>
      <c r="AE870" s="3"/>
      <c r="AF870" s="3"/>
      <c r="AG870" s="3"/>
      <c r="AH870" s="3"/>
      <c r="AI870" s="3"/>
      <c r="AJ870" s="3"/>
      <c r="AK870" s="3"/>
      <c r="AL870" s="3"/>
      <c r="AM870" s="3"/>
      <c r="AN870" s="3"/>
      <c r="AO870" s="3"/>
    </row>
    <row r="871" spans="1:41" ht="12.75" customHeight="1" x14ac:dyDescent="0.15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  <c r="AH871" s="3"/>
      <c r="AI871" s="3"/>
      <c r="AJ871" s="3"/>
      <c r="AK871" s="3"/>
      <c r="AL871" s="3"/>
      <c r="AM871" s="3"/>
      <c r="AN871" s="3"/>
      <c r="AO871" s="3"/>
    </row>
    <row r="872" spans="1:41" ht="12.75" customHeight="1" x14ac:dyDescent="0.15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  <c r="AI872" s="3"/>
      <c r="AJ872" s="3"/>
      <c r="AK872" s="3"/>
      <c r="AL872" s="3"/>
      <c r="AM872" s="3"/>
      <c r="AN872" s="3"/>
      <c r="AO872" s="3"/>
    </row>
    <row r="873" spans="1:41" ht="12.75" customHeight="1" x14ac:dyDescent="0.15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  <c r="AI873" s="3"/>
      <c r="AJ873" s="3"/>
      <c r="AK873" s="3"/>
      <c r="AL873" s="3"/>
      <c r="AM873" s="3"/>
      <c r="AN873" s="3"/>
      <c r="AO873" s="3"/>
    </row>
    <row r="874" spans="1:41" ht="12.75" customHeight="1" x14ac:dyDescent="0.15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  <c r="AI874" s="3"/>
      <c r="AJ874" s="3"/>
      <c r="AK874" s="3"/>
      <c r="AL874" s="3"/>
      <c r="AM874" s="3"/>
      <c r="AN874" s="3"/>
      <c r="AO874" s="3"/>
    </row>
    <row r="875" spans="1:41" ht="12.75" customHeight="1" x14ac:dyDescent="0.1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  <c r="AI875" s="3"/>
      <c r="AJ875" s="3"/>
      <c r="AK875" s="3"/>
      <c r="AL875" s="3"/>
      <c r="AM875" s="3"/>
      <c r="AN875" s="3"/>
      <c r="AO875" s="3"/>
    </row>
    <row r="876" spans="1:41" ht="12.75" customHeight="1" x14ac:dyDescent="0.15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  <c r="AI876" s="3"/>
      <c r="AJ876" s="3"/>
      <c r="AK876" s="3"/>
      <c r="AL876" s="3"/>
      <c r="AM876" s="3"/>
      <c r="AN876" s="3"/>
      <c r="AO876" s="3"/>
    </row>
    <row r="877" spans="1:41" ht="12.75" customHeight="1" x14ac:dyDescent="0.15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  <c r="AD877" s="3"/>
      <c r="AE877" s="3"/>
      <c r="AF877" s="3"/>
      <c r="AG877" s="3"/>
      <c r="AH877" s="3"/>
      <c r="AI877" s="3"/>
      <c r="AJ877" s="3"/>
      <c r="AK877" s="3"/>
      <c r="AL877" s="3"/>
      <c r="AM877" s="3"/>
      <c r="AN877" s="3"/>
      <c r="AO877" s="3"/>
    </row>
    <row r="878" spans="1:41" ht="12.75" customHeight="1" x14ac:dyDescent="0.15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  <c r="AB878" s="3"/>
      <c r="AC878" s="3"/>
      <c r="AD878" s="3"/>
      <c r="AE878" s="3"/>
      <c r="AF878" s="3"/>
      <c r="AG878" s="3"/>
      <c r="AH878" s="3"/>
      <c r="AI878" s="3"/>
      <c r="AJ878" s="3"/>
      <c r="AK878" s="3"/>
      <c r="AL878" s="3"/>
      <c r="AM878" s="3"/>
      <c r="AN878" s="3"/>
      <c r="AO878" s="3"/>
    </row>
    <row r="879" spans="1:41" ht="12.75" customHeight="1" x14ac:dyDescent="0.15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  <c r="AI879" s="3"/>
      <c r="AJ879" s="3"/>
      <c r="AK879" s="3"/>
      <c r="AL879" s="3"/>
      <c r="AM879" s="3"/>
      <c r="AN879" s="3"/>
      <c r="AO879" s="3"/>
    </row>
    <row r="880" spans="1:41" ht="12.75" customHeight="1" x14ac:dyDescent="0.15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  <c r="AI880" s="3"/>
      <c r="AJ880" s="3"/>
      <c r="AK880" s="3"/>
      <c r="AL880" s="3"/>
      <c r="AM880" s="3"/>
      <c r="AN880" s="3"/>
      <c r="AO880" s="3"/>
    </row>
    <row r="881" spans="1:41" ht="12.75" customHeight="1" x14ac:dyDescent="0.15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  <c r="AI881" s="3"/>
      <c r="AJ881" s="3"/>
      <c r="AK881" s="3"/>
      <c r="AL881" s="3"/>
      <c r="AM881" s="3"/>
      <c r="AN881" s="3"/>
      <c r="AO881" s="3"/>
    </row>
    <row r="882" spans="1:41" ht="12.75" customHeight="1" x14ac:dyDescent="0.15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  <c r="AB882" s="3"/>
      <c r="AC882" s="3"/>
      <c r="AD882" s="3"/>
      <c r="AE882" s="3"/>
      <c r="AF882" s="3"/>
      <c r="AG882" s="3"/>
      <c r="AH882" s="3"/>
      <c r="AI882" s="3"/>
      <c r="AJ882" s="3"/>
      <c r="AK882" s="3"/>
      <c r="AL882" s="3"/>
      <c r="AM882" s="3"/>
      <c r="AN882" s="3"/>
      <c r="AO882" s="3"/>
    </row>
    <row r="883" spans="1:41" ht="12.75" customHeight="1" x14ac:dyDescent="0.15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  <c r="AD883" s="3"/>
      <c r="AE883" s="3"/>
      <c r="AF883" s="3"/>
      <c r="AG883" s="3"/>
      <c r="AH883" s="3"/>
      <c r="AI883" s="3"/>
      <c r="AJ883" s="3"/>
      <c r="AK883" s="3"/>
      <c r="AL883" s="3"/>
      <c r="AM883" s="3"/>
      <c r="AN883" s="3"/>
      <c r="AO883" s="3"/>
    </row>
    <row r="884" spans="1:41" ht="12.75" customHeight="1" x14ac:dyDescent="0.15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  <c r="AD884" s="3"/>
      <c r="AE884" s="3"/>
      <c r="AF884" s="3"/>
      <c r="AG884" s="3"/>
      <c r="AH884" s="3"/>
      <c r="AI884" s="3"/>
      <c r="AJ884" s="3"/>
      <c r="AK884" s="3"/>
      <c r="AL884" s="3"/>
      <c r="AM884" s="3"/>
      <c r="AN884" s="3"/>
      <c r="AO884" s="3"/>
    </row>
    <row r="885" spans="1:41" ht="12.75" customHeight="1" x14ac:dyDescent="0.1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  <c r="AB885" s="3"/>
      <c r="AC885" s="3"/>
      <c r="AD885" s="3"/>
      <c r="AE885" s="3"/>
      <c r="AF885" s="3"/>
      <c r="AG885" s="3"/>
      <c r="AH885" s="3"/>
      <c r="AI885" s="3"/>
      <c r="AJ885" s="3"/>
      <c r="AK885" s="3"/>
      <c r="AL885" s="3"/>
      <c r="AM885" s="3"/>
      <c r="AN885" s="3"/>
      <c r="AO885" s="3"/>
    </row>
    <row r="886" spans="1:41" ht="12.75" customHeight="1" x14ac:dyDescent="0.15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  <c r="AI886" s="3"/>
      <c r="AJ886" s="3"/>
      <c r="AK886" s="3"/>
      <c r="AL886" s="3"/>
      <c r="AM886" s="3"/>
      <c r="AN886" s="3"/>
      <c r="AO886" s="3"/>
    </row>
    <row r="887" spans="1:41" ht="12.75" customHeight="1" x14ac:dyDescent="0.15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  <c r="AI887" s="3"/>
      <c r="AJ887" s="3"/>
      <c r="AK887" s="3"/>
      <c r="AL887" s="3"/>
      <c r="AM887" s="3"/>
      <c r="AN887" s="3"/>
      <c r="AO887" s="3"/>
    </row>
    <row r="888" spans="1:41" ht="12.75" customHeight="1" x14ac:dyDescent="0.15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  <c r="AI888" s="3"/>
      <c r="AJ888" s="3"/>
      <c r="AK888" s="3"/>
      <c r="AL888" s="3"/>
      <c r="AM888" s="3"/>
      <c r="AN888" s="3"/>
      <c r="AO888" s="3"/>
    </row>
    <row r="889" spans="1:41" ht="12.75" customHeight="1" x14ac:dyDescent="0.15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  <c r="AI889" s="3"/>
      <c r="AJ889" s="3"/>
      <c r="AK889" s="3"/>
      <c r="AL889" s="3"/>
      <c r="AM889" s="3"/>
      <c r="AN889" s="3"/>
      <c r="AO889" s="3"/>
    </row>
    <row r="890" spans="1:41" ht="12.75" customHeight="1" x14ac:dyDescent="0.15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  <c r="AI890" s="3"/>
      <c r="AJ890" s="3"/>
      <c r="AK890" s="3"/>
      <c r="AL890" s="3"/>
      <c r="AM890" s="3"/>
      <c r="AN890" s="3"/>
      <c r="AO890" s="3"/>
    </row>
    <row r="891" spans="1:41" ht="12.75" customHeight="1" x14ac:dyDescent="0.15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  <c r="AB891" s="3"/>
      <c r="AC891" s="3"/>
      <c r="AD891" s="3"/>
      <c r="AE891" s="3"/>
      <c r="AF891" s="3"/>
      <c r="AG891" s="3"/>
      <c r="AH891" s="3"/>
      <c r="AI891" s="3"/>
      <c r="AJ891" s="3"/>
      <c r="AK891" s="3"/>
      <c r="AL891" s="3"/>
      <c r="AM891" s="3"/>
      <c r="AN891" s="3"/>
      <c r="AO891" s="3"/>
    </row>
    <row r="892" spans="1:41" ht="12.75" customHeight="1" x14ac:dyDescent="0.15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  <c r="AB892" s="3"/>
      <c r="AC892" s="3"/>
      <c r="AD892" s="3"/>
      <c r="AE892" s="3"/>
      <c r="AF892" s="3"/>
      <c r="AG892" s="3"/>
      <c r="AH892" s="3"/>
      <c r="AI892" s="3"/>
      <c r="AJ892" s="3"/>
      <c r="AK892" s="3"/>
      <c r="AL892" s="3"/>
      <c r="AM892" s="3"/>
      <c r="AN892" s="3"/>
      <c r="AO892" s="3"/>
    </row>
    <row r="893" spans="1:41" ht="12.75" customHeight="1" x14ac:dyDescent="0.15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  <c r="AI893" s="3"/>
      <c r="AJ893" s="3"/>
      <c r="AK893" s="3"/>
      <c r="AL893" s="3"/>
      <c r="AM893" s="3"/>
      <c r="AN893" s="3"/>
      <c r="AO893" s="3"/>
    </row>
    <row r="894" spans="1:41" ht="12.75" customHeight="1" x14ac:dyDescent="0.15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  <c r="AI894" s="3"/>
      <c r="AJ894" s="3"/>
      <c r="AK894" s="3"/>
      <c r="AL894" s="3"/>
      <c r="AM894" s="3"/>
      <c r="AN894" s="3"/>
      <c r="AO894" s="3"/>
    </row>
    <row r="895" spans="1:41" ht="12.75" customHeight="1" x14ac:dyDescent="0.1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  <c r="AI895" s="3"/>
      <c r="AJ895" s="3"/>
      <c r="AK895" s="3"/>
      <c r="AL895" s="3"/>
      <c r="AM895" s="3"/>
      <c r="AN895" s="3"/>
      <c r="AO895" s="3"/>
    </row>
    <row r="896" spans="1:41" ht="12.75" customHeight="1" x14ac:dyDescent="0.15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  <c r="AI896" s="3"/>
      <c r="AJ896" s="3"/>
      <c r="AK896" s="3"/>
      <c r="AL896" s="3"/>
      <c r="AM896" s="3"/>
      <c r="AN896" s="3"/>
      <c r="AO896" s="3"/>
    </row>
    <row r="897" spans="1:41" ht="12.75" customHeight="1" x14ac:dyDescent="0.15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  <c r="AD897" s="3"/>
      <c r="AE897" s="3"/>
      <c r="AF897" s="3"/>
      <c r="AG897" s="3"/>
      <c r="AH897" s="3"/>
      <c r="AI897" s="3"/>
      <c r="AJ897" s="3"/>
      <c r="AK897" s="3"/>
      <c r="AL897" s="3"/>
      <c r="AM897" s="3"/>
      <c r="AN897" s="3"/>
      <c r="AO897" s="3"/>
    </row>
    <row r="898" spans="1:41" ht="12.75" customHeight="1" x14ac:dyDescent="0.15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  <c r="AB898" s="3"/>
      <c r="AC898" s="3"/>
      <c r="AD898" s="3"/>
      <c r="AE898" s="3"/>
      <c r="AF898" s="3"/>
      <c r="AG898" s="3"/>
      <c r="AH898" s="3"/>
      <c r="AI898" s="3"/>
      <c r="AJ898" s="3"/>
      <c r="AK898" s="3"/>
      <c r="AL898" s="3"/>
      <c r="AM898" s="3"/>
      <c r="AN898" s="3"/>
      <c r="AO898" s="3"/>
    </row>
    <row r="899" spans="1:41" ht="12.75" customHeight="1" x14ac:dyDescent="0.15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/>
      <c r="AD899" s="3"/>
      <c r="AE899" s="3"/>
      <c r="AF899" s="3"/>
      <c r="AG899" s="3"/>
      <c r="AH899" s="3"/>
      <c r="AI899" s="3"/>
      <c r="AJ899" s="3"/>
      <c r="AK899" s="3"/>
      <c r="AL899" s="3"/>
      <c r="AM899" s="3"/>
      <c r="AN899" s="3"/>
      <c r="AO899" s="3"/>
    </row>
    <row r="900" spans="1:41" ht="12.75" customHeight="1" x14ac:dyDescent="0.15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  <c r="AB900" s="3"/>
      <c r="AC900" s="3"/>
      <c r="AD900" s="3"/>
      <c r="AE900" s="3"/>
      <c r="AF900" s="3"/>
      <c r="AG900" s="3"/>
      <c r="AH900" s="3"/>
      <c r="AI900" s="3"/>
      <c r="AJ900" s="3"/>
      <c r="AK900" s="3"/>
      <c r="AL900" s="3"/>
      <c r="AM900" s="3"/>
      <c r="AN900" s="3"/>
      <c r="AO900" s="3"/>
    </row>
    <row r="901" spans="1:41" ht="12.75" customHeight="1" x14ac:dyDescent="0.15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  <c r="AB901" s="3"/>
      <c r="AC901" s="3"/>
      <c r="AD901" s="3"/>
      <c r="AE901" s="3"/>
      <c r="AF901" s="3"/>
      <c r="AG901" s="3"/>
      <c r="AH901" s="3"/>
      <c r="AI901" s="3"/>
      <c r="AJ901" s="3"/>
      <c r="AK901" s="3"/>
      <c r="AL901" s="3"/>
      <c r="AM901" s="3"/>
      <c r="AN901" s="3"/>
      <c r="AO901" s="3"/>
    </row>
    <row r="902" spans="1:41" ht="12.75" customHeight="1" x14ac:dyDescent="0.15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  <c r="AI902" s="3"/>
      <c r="AJ902" s="3"/>
      <c r="AK902" s="3"/>
      <c r="AL902" s="3"/>
      <c r="AM902" s="3"/>
      <c r="AN902" s="3"/>
      <c r="AO902" s="3"/>
    </row>
    <row r="903" spans="1:41" ht="12.75" customHeight="1" x14ac:dyDescent="0.15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  <c r="AB903" s="3"/>
      <c r="AC903" s="3"/>
      <c r="AD903" s="3"/>
      <c r="AE903" s="3"/>
      <c r="AF903" s="3"/>
      <c r="AG903" s="3"/>
      <c r="AH903" s="3"/>
      <c r="AI903" s="3"/>
      <c r="AJ903" s="3"/>
      <c r="AK903" s="3"/>
      <c r="AL903" s="3"/>
      <c r="AM903" s="3"/>
      <c r="AN903" s="3"/>
      <c r="AO903" s="3"/>
    </row>
    <row r="904" spans="1:41" ht="12.75" customHeight="1" x14ac:dyDescent="0.15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  <c r="AI904" s="3"/>
      <c r="AJ904" s="3"/>
      <c r="AK904" s="3"/>
      <c r="AL904" s="3"/>
      <c r="AM904" s="3"/>
      <c r="AN904" s="3"/>
      <c r="AO904" s="3"/>
    </row>
    <row r="905" spans="1:41" ht="12.75" customHeight="1" x14ac:dyDescent="0.1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  <c r="AD905" s="3"/>
      <c r="AE905" s="3"/>
      <c r="AF905" s="3"/>
      <c r="AG905" s="3"/>
      <c r="AH905" s="3"/>
      <c r="AI905" s="3"/>
      <c r="AJ905" s="3"/>
      <c r="AK905" s="3"/>
      <c r="AL905" s="3"/>
      <c r="AM905" s="3"/>
      <c r="AN905" s="3"/>
      <c r="AO905" s="3"/>
    </row>
    <row r="906" spans="1:41" ht="12.75" customHeight="1" x14ac:dyDescent="0.15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  <c r="AB906" s="3"/>
      <c r="AC906" s="3"/>
      <c r="AD906" s="3"/>
      <c r="AE906" s="3"/>
      <c r="AF906" s="3"/>
      <c r="AG906" s="3"/>
      <c r="AH906" s="3"/>
      <c r="AI906" s="3"/>
      <c r="AJ906" s="3"/>
      <c r="AK906" s="3"/>
      <c r="AL906" s="3"/>
      <c r="AM906" s="3"/>
      <c r="AN906" s="3"/>
      <c r="AO906" s="3"/>
    </row>
    <row r="907" spans="1:41" ht="12.75" customHeight="1" x14ac:dyDescent="0.15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  <c r="AB907" s="3"/>
      <c r="AC907" s="3"/>
      <c r="AD907" s="3"/>
      <c r="AE907" s="3"/>
      <c r="AF907" s="3"/>
      <c r="AG907" s="3"/>
      <c r="AH907" s="3"/>
      <c r="AI907" s="3"/>
      <c r="AJ907" s="3"/>
      <c r="AK907" s="3"/>
      <c r="AL907" s="3"/>
      <c r="AM907" s="3"/>
      <c r="AN907" s="3"/>
      <c r="AO907" s="3"/>
    </row>
    <row r="908" spans="1:41" ht="12.75" customHeight="1" x14ac:dyDescent="0.15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  <c r="AB908" s="3"/>
      <c r="AC908" s="3"/>
      <c r="AD908" s="3"/>
      <c r="AE908" s="3"/>
      <c r="AF908" s="3"/>
      <c r="AG908" s="3"/>
      <c r="AH908" s="3"/>
      <c r="AI908" s="3"/>
      <c r="AJ908" s="3"/>
      <c r="AK908" s="3"/>
      <c r="AL908" s="3"/>
      <c r="AM908" s="3"/>
      <c r="AN908" s="3"/>
      <c r="AO908" s="3"/>
    </row>
    <row r="909" spans="1:41" ht="12.75" customHeight="1" x14ac:dyDescent="0.15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  <c r="AI909" s="3"/>
      <c r="AJ909" s="3"/>
      <c r="AK909" s="3"/>
      <c r="AL909" s="3"/>
      <c r="AM909" s="3"/>
      <c r="AN909" s="3"/>
      <c r="AO909" s="3"/>
    </row>
    <row r="910" spans="1:41" ht="12.75" customHeight="1" x14ac:dyDescent="0.15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  <c r="AI910" s="3"/>
      <c r="AJ910" s="3"/>
      <c r="AK910" s="3"/>
      <c r="AL910" s="3"/>
      <c r="AM910" s="3"/>
      <c r="AN910" s="3"/>
      <c r="AO910" s="3"/>
    </row>
    <row r="911" spans="1:41" ht="12.75" customHeight="1" x14ac:dyDescent="0.15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  <c r="AI911" s="3"/>
      <c r="AJ911" s="3"/>
      <c r="AK911" s="3"/>
      <c r="AL911" s="3"/>
      <c r="AM911" s="3"/>
      <c r="AN911" s="3"/>
      <c r="AO911" s="3"/>
    </row>
    <row r="912" spans="1:41" ht="12.75" customHeight="1" x14ac:dyDescent="0.15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  <c r="AB912" s="3"/>
      <c r="AC912" s="3"/>
      <c r="AD912" s="3"/>
      <c r="AE912" s="3"/>
      <c r="AF912" s="3"/>
      <c r="AG912" s="3"/>
      <c r="AH912" s="3"/>
      <c r="AI912" s="3"/>
      <c r="AJ912" s="3"/>
      <c r="AK912" s="3"/>
      <c r="AL912" s="3"/>
      <c r="AM912" s="3"/>
      <c r="AN912" s="3"/>
      <c r="AO912" s="3"/>
    </row>
    <row r="913" spans="1:41" ht="12.75" customHeight="1" x14ac:dyDescent="0.15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  <c r="AB913" s="3"/>
      <c r="AC913" s="3"/>
      <c r="AD913" s="3"/>
      <c r="AE913" s="3"/>
      <c r="AF913" s="3"/>
      <c r="AG913" s="3"/>
      <c r="AH913" s="3"/>
      <c r="AI913" s="3"/>
      <c r="AJ913" s="3"/>
      <c r="AK913" s="3"/>
      <c r="AL913" s="3"/>
      <c r="AM913" s="3"/>
      <c r="AN913" s="3"/>
      <c r="AO913" s="3"/>
    </row>
    <row r="914" spans="1:41" ht="12.75" customHeight="1" x14ac:dyDescent="0.15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  <c r="AI914" s="3"/>
      <c r="AJ914" s="3"/>
      <c r="AK914" s="3"/>
      <c r="AL914" s="3"/>
      <c r="AM914" s="3"/>
      <c r="AN914" s="3"/>
      <c r="AO914" s="3"/>
    </row>
    <row r="915" spans="1:41" ht="12.75" customHeight="1" x14ac:dyDescent="0.1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  <c r="AI915" s="3"/>
      <c r="AJ915" s="3"/>
      <c r="AK915" s="3"/>
      <c r="AL915" s="3"/>
      <c r="AM915" s="3"/>
      <c r="AN915" s="3"/>
      <c r="AO915" s="3"/>
    </row>
    <row r="916" spans="1:41" ht="12.75" customHeight="1" x14ac:dyDescent="0.15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  <c r="AB916" s="3"/>
      <c r="AC916" s="3"/>
      <c r="AD916" s="3"/>
      <c r="AE916" s="3"/>
      <c r="AF916" s="3"/>
      <c r="AG916" s="3"/>
      <c r="AH916" s="3"/>
      <c r="AI916" s="3"/>
      <c r="AJ916" s="3"/>
      <c r="AK916" s="3"/>
      <c r="AL916" s="3"/>
      <c r="AM916" s="3"/>
      <c r="AN916" s="3"/>
      <c r="AO916" s="3"/>
    </row>
    <row r="917" spans="1:41" ht="12.75" customHeight="1" x14ac:dyDescent="0.15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  <c r="AB917" s="3"/>
      <c r="AC917" s="3"/>
      <c r="AD917" s="3"/>
      <c r="AE917" s="3"/>
      <c r="AF917" s="3"/>
      <c r="AG917" s="3"/>
      <c r="AH917" s="3"/>
      <c r="AI917" s="3"/>
      <c r="AJ917" s="3"/>
      <c r="AK917" s="3"/>
      <c r="AL917" s="3"/>
      <c r="AM917" s="3"/>
      <c r="AN917" s="3"/>
      <c r="AO917" s="3"/>
    </row>
    <row r="918" spans="1:41" ht="12.75" customHeight="1" x14ac:dyDescent="0.15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  <c r="AI918" s="3"/>
      <c r="AJ918" s="3"/>
      <c r="AK918" s="3"/>
      <c r="AL918" s="3"/>
      <c r="AM918" s="3"/>
      <c r="AN918" s="3"/>
      <c r="AO918" s="3"/>
    </row>
    <row r="919" spans="1:41" ht="12.75" customHeight="1" x14ac:dyDescent="0.15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  <c r="AI919" s="3"/>
      <c r="AJ919" s="3"/>
      <c r="AK919" s="3"/>
      <c r="AL919" s="3"/>
      <c r="AM919" s="3"/>
      <c r="AN919" s="3"/>
      <c r="AO919" s="3"/>
    </row>
    <row r="920" spans="1:41" ht="12.75" customHeight="1" x14ac:dyDescent="0.15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  <c r="AI920" s="3"/>
      <c r="AJ920" s="3"/>
      <c r="AK920" s="3"/>
      <c r="AL920" s="3"/>
      <c r="AM920" s="3"/>
      <c r="AN920" s="3"/>
      <c r="AO920" s="3"/>
    </row>
    <row r="921" spans="1:41" ht="12.75" customHeight="1" x14ac:dyDescent="0.15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  <c r="AB921" s="3"/>
      <c r="AC921" s="3"/>
      <c r="AD921" s="3"/>
      <c r="AE921" s="3"/>
      <c r="AF921" s="3"/>
      <c r="AG921" s="3"/>
      <c r="AH921" s="3"/>
      <c r="AI921" s="3"/>
      <c r="AJ921" s="3"/>
      <c r="AK921" s="3"/>
      <c r="AL921" s="3"/>
      <c r="AM921" s="3"/>
      <c r="AN921" s="3"/>
      <c r="AO921" s="3"/>
    </row>
    <row r="922" spans="1:41" ht="12.75" customHeight="1" x14ac:dyDescent="0.15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  <c r="AB922" s="3"/>
      <c r="AC922" s="3"/>
      <c r="AD922" s="3"/>
      <c r="AE922" s="3"/>
      <c r="AF922" s="3"/>
      <c r="AG922" s="3"/>
      <c r="AH922" s="3"/>
      <c r="AI922" s="3"/>
      <c r="AJ922" s="3"/>
      <c r="AK922" s="3"/>
      <c r="AL922" s="3"/>
      <c r="AM922" s="3"/>
      <c r="AN922" s="3"/>
      <c r="AO922" s="3"/>
    </row>
    <row r="923" spans="1:41" ht="12.75" customHeight="1" x14ac:dyDescent="0.15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  <c r="AI923" s="3"/>
      <c r="AJ923" s="3"/>
      <c r="AK923" s="3"/>
      <c r="AL923" s="3"/>
      <c r="AM923" s="3"/>
      <c r="AN923" s="3"/>
      <c r="AO923" s="3"/>
    </row>
    <row r="924" spans="1:41" ht="12.75" customHeight="1" x14ac:dyDescent="0.15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  <c r="AI924" s="3"/>
      <c r="AJ924" s="3"/>
      <c r="AK924" s="3"/>
      <c r="AL924" s="3"/>
      <c r="AM924" s="3"/>
      <c r="AN924" s="3"/>
      <c r="AO924" s="3"/>
    </row>
    <row r="925" spans="1:41" ht="12.75" customHeight="1" x14ac:dyDescent="0.1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  <c r="AI925" s="3"/>
      <c r="AJ925" s="3"/>
      <c r="AK925" s="3"/>
      <c r="AL925" s="3"/>
      <c r="AM925" s="3"/>
      <c r="AN925" s="3"/>
      <c r="AO925" s="3"/>
    </row>
    <row r="926" spans="1:41" ht="12.75" customHeight="1" x14ac:dyDescent="0.15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  <c r="AI926" s="3"/>
      <c r="AJ926" s="3"/>
      <c r="AK926" s="3"/>
      <c r="AL926" s="3"/>
      <c r="AM926" s="3"/>
      <c r="AN926" s="3"/>
      <c r="AO926" s="3"/>
    </row>
    <row r="927" spans="1:41" ht="12.75" customHeight="1" x14ac:dyDescent="0.15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  <c r="AD927" s="3"/>
      <c r="AE927" s="3"/>
      <c r="AF927" s="3"/>
      <c r="AG927" s="3"/>
      <c r="AH927" s="3"/>
      <c r="AI927" s="3"/>
      <c r="AJ927" s="3"/>
      <c r="AK927" s="3"/>
      <c r="AL927" s="3"/>
      <c r="AM927" s="3"/>
      <c r="AN927" s="3"/>
      <c r="AO927" s="3"/>
    </row>
    <row r="928" spans="1:41" ht="12.75" customHeight="1" x14ac:dyDescent="0.15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  <c r="AD928" s="3"/>
      <c r="AE928" s="3"/>
      <c r="AF928" s="3"/>
      <c r="AG928" s="3"/>
      <c r="AH928" s="3"/>
      <c r="AI928" s="3"/>
      <c r="AJ928" s="3"/>
      <c r="AK928" s="3"/>
      <c r="AL928" s="3"/>
      <c r="AM928" s="3"/>
      <c r="AN928" s="3"/>
      <c r="AO928" s="3"/>
    </row>
    <row r="929" spans="1:41" ht="12.75" customHeight="1" x14ac:dyDescent="0.15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/>
      <c r="AI929" s="3"/>
      <c r="AJ929" s="3"/>
      <c r="AK929" s="3"/>
      <c r="AL929" s="3"/>
      <c r="AM929" s="3"/>
      <c r="AN929" s="3"/>
      <c r="AO929" s="3"/>
    </row>
    <row r="930" spans="1:41" ht="12.75" customHeight="1" x14ac:dyDescent="0.15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  <c r="AI930" s="3"/>
      <c r="AJ930" s="3"/>
      <c r="AK930" s="3"/>
      <c r="AL930" s="3"/>
      <c r="AM930" s="3"/>
      <c r="AN930" s="3"/>
      <c r="AO930" s="3"/>
    </row>
    <row r="931" spans="1:41" ht="12.75" customHeight="1" x14ac:dyDescent="0.15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  <c r="AD931" s="3"/>
      <c r="AE931" s="3"/>
      <c r="AF931" s="3"/>
      <c r="AG931" s="3"/>
      <c r="AH931" s="3"/>
      <c r="AI931" s="3"/>
      <c r="AJ931" s="3"/>
      <c r="AK931" s="3"/>
      <c r="AL931" s="3"/>
      <c r="AM931" s="3"/>
      <c r="AN931" s="3"/>
      <c r="AO931" s="3"/>
    </row>
    <row r="932" spans="1:41" ht="12.75" customHeight="1" x14ac:dyDescent="0.15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  <c r="AD932" s="3"/>
      <c r="AE932" s="3"/>
      <c r="AF932" s="3"/>
      <c r="AG932" s="3"/>
      <c r="AH932" s="3"/>
      <c r="AI932" s="3"/>
      <c r="AJ932" s="3"/>
      <c r="AK932" s="3"/>
      <c r="AL932" s="3"/>
      <c r="AM932" s="3"/>
      <c r="AN932" s="3"/>
      <c r="AO932" s="3"/>
    </row>
    <row r="933" spans="1:41" ht="12.75" customHeight="1" x14ac:dyDescent="0.15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  <c r="AD933" s="3"/>
      <c r="AE933" s="3"/>
      <c r="AF933" s="3"/>
      <c r="AG933" s="3"/>
      <c r="AH933" s="3"/>
      <c r="AI933" s="3"/>
      <c r="AJ933" s="3"/>
      <c r="AK933" s="3"/>
      <c r="AL933" s="3"/>
      <c r="AM933" s="3"/>
      <c r="AN933" s="3"/>
      <c r="AO933" s="3"/>
    </row>
    <row r="934" spans="1:41" ht="12.75" customHeight="1" x14ac:dyDescent="0.15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/>
      <c r="AD934" s="3"/>
      <c r="AE934" s="3"/>
      <c r="AF934" s="3"/>
      <c r="AG934" s="3"/>
      <c r="AH934" s="3"/>
      <c r="AI934" s="3"/>
      <c r="AJ934" s="3"/>
      <c r="AK934" s="3"/>
      <c r="AL934" s="3"/>
      <c r="AM934" s="3"/>
      <c r="AN934" s="3"/>
      <c r="AO934" s="3"/>
    </row>
    <row r="935" spans="1:41" ht="12.75" customHeight="1" x14ac:dyDescent="0.1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  <c r="AI935" s="3"/>
      <c r="AJ935" s="3"/>
      <c r="AK935" s="3"/>
      <c r="AL935" s="3"/>
      <c r="AM935" s="3"/>
      <c r="AN935" s="3"/>
      <c r="AO935" s="3"/>
    </row>
    <row r="936" spans="1:41" ht="12.75" customHeight="1" x14ac:dyDescent="0.15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  <c r="AB936" s="3"/>
      <c r="AC936" s="3"/>
      <c r="AD936" s="3"/>
      <c r="AE936" s="3"/>
      <c r="AF936" s="3"/>
      <c r="AG936" s="3"/>
      <c r="AH936" s="3"/>
      <c r="AI936" s="3"/>
      <c r="AJ936" s="3"/>
      <c r="AK936" s="3"/>
      <c r="AL936" s="3"/>
      <c r="AM936" s="3"/>
      <c r="AN936" s="3"/>
      <c r="AO936" s="3"/>
    </row>
    <row r="937" spans="1:41" ht="12.75" customHeight="1" x14ac:dyDescent="0.15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  <c r="AB937" s="3"/>
      <c r="AC937" s="3"/>
      <c r="AD937" s="3"/>
      <c r="AE937" s="3"/>
      <c r="AF937" s="3"/>
      <c r="AG937" s="3"/>
      <c r="AH937" s="3"/>
      <c r="AI937" s="3"/>
      <c r="AJ937" s="3"/>
      <c r="AK937" s="3"/>
      <c r="AL937" s="3"/>
      <c r="AM937" s="3"/>
      <c r="AN937" s="3"/>
      <c r="AO937" s="3"/>
    </row>
    <row r="938" spans="1:41" ht="12.75" customHeight="1" x14ac:dyDescent="0.15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  <c r="AI938" s="3"/>
      <c r="AJ938" s="3"/>
      <c r="AK938" s="3"/>
      <c r="AL938" s="3"/>
      <c r="AM938" s="3"/>
      <c r="AN938" s="3"/>
      <c r="AO938" s="3"/>
    </row>
    <row r="939" spans="1:41" ht="12.75" customHeight="1" x14ac:dyDescent="0.15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  <c r="AI939" s="3"/>
      <c r="AJ939" s="3"/>
      <c r="AK939" s="3"/>
      <c r="AL939" s="3"/>
      <c r="AM939" s="3"/>
      <c r="AN939" s="3"/>
      <c r="AO939" s="3"/>
    </row>
    <row r="940" spans="1:41" ht="12.75" customHeight="1" x14ac:dyDescent="0.15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  <c r="AB940" s="3"/>
      <c r="AC940" s="3"/>
      <c r="AD940" s="3"/>
      <c r="AE940" s="3"/>
      <c r="AF940" s="3"/>
      <c r="AG940" s="3"/>
      <c r="AH940" s="3"/>
      <c r="AI940" s="3"/>
      <c r="AJ940" s="3"/>
      <c r="AK940" s="3"/>
      <c r="AL940" s="3"/>
      <c r="AM940" s="3"/>
      <c r="AN940" s="3"/>
      <c r="AO940" s="3"/>
    </row>
    <row r="941" spans="1:41" ht="12.75" customHeight="1" x14ac:dyDescent="0.15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  <c r="AB941" s="3"/>
      <c r="AC941" s="3"/>
      <c r="AD941" s="3"/>
      <c r="AE941" s="3"/>
      <c r="AF941" s="3"/>
      <c r="AG941" s="3"/>
      <c r="AH941" s="3"/>
      <c r="AI941" s="3"/>
      <c r="AJ941" s="3"/>
      <c r="AK941" s="3"/>
      <c r="AL941" s="3"/>
      <c r="AM941" s="3"/>
      <c r="AN941" s="3"/>
      <c r="AO941" s="3"/>
    </row>
    <row r="942" spans="1:41" ht="12.75" customHeight="1" x14ac:dyDescent="0.15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  <c r="AB942" s="3"/>
      <c r="AC942" s="3"/>
      <c r="AD942" s="3"/>
      <c r="AE942" s="3"/>
      <c r="AF942" s="3"/>
      <c r="AG942" s="3"/>
      <c r="AH942" s="3"/>
      <c r="AI942" s="3"/>
      <c r="AJ942" s="3"/>
      <c r="AK942" s="3"/>
      <c r="AL942" s="3"/>
      <c r="AM942" s="3"/>
      <c r="AN942" s="3"/>
      <c r="AO942" s="3"/>
    </row>
    <row r="943" spans="1:41" ht="12.75" customHeight="1" x14ac:dyDescent="0.15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  <c r="AI943" s="3"/>
      <c r="AJ943" s="3"/>
      <c r="AK943" s="3"/>
      <c r="AL943" s="3"/>
      <c r="AM943" s="3"/>
      <c r="AN943" s="3"/>
      <c r="AO943" s="3"/>
    </row>
    <row r="944" spans="1:41" ht="12.75" customHeight="1" x14ac:dyDescent="0.15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  <c r="AI944" s="3"/>
      <c r="AJ944" s="3"/>
      <c r="AK944" s="3"/>
      <c r="AL944" s="3"/>
      <c r="AM944" s="3"/>
      <c r="AN944" s="3"/>
      <c r="AO944" s="3"/>
    </row>
    <row r="945" spans="1:41" ht="12.75" customHeight="1" x14ac:dyDescent="0.1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  <c r="AI945" s="3"/>
      <c r="AJ945" s="3"/>
      <c r="AK945" s="3"/>
      <c r="AL945" s="3"/>
      <c r="AM945" s="3"/>
      <c r="AN945" s="3"/>
      <c r="AO945" s="3"/>
    </row>
    <row r="946" spans="1:41" ht="12.75" customHeight="1" x14ac:dyDescent="0.15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  <c r="AB946" s="3"/>
      <c r="AC946" s="3"/>
      <c r="AD946" s="3"/>
      <c r="AE946" s="3"/>
      <c r="AF946" s="3"/>
      <c r="AG946" s="3"/>
      <c r="AH946" s="3"/>
      <c r="AI946" s="3"/>
      <c r="AJ946" s="3"/>
      <c r="AK946" s="3"/>
      <c r="AL946" s="3"/>
      <c r="AM946" s="3"/>
      <c r="AN946" s="3"/>
      <c r="AO946" s="3"/>
    </row>
    <row r="947" spans="1:41" ht="12.75" customHeight="1" x14ac:dyDescent="0.15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  <c r="AD947" s="3"/>
      <c r="AE947" s="3"/>
      <c r="AF947" s="3"/>
      <c r="AG947" s="3"/>
      <c r="AH947" s="3"/>
      <c r="AI947" s="3"/>
      <c r="AJ947" s="3"/>
      <c r="AK947" s="3"/>
      <c r="AL947" s="3"/>
      <c r="AM947" s="3"/>
      <c r="AN947" s="3"/>
      <c r="AO947" s="3"/>
    </row>
    <row r="948" spans="1:41" ht="12.75" customHeight="1" x14ac:dyDescent="0.15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  <c r="AI948" s="3"/>
      <c r="AJ948" s="3"/>
      <c r="AK948" s="3"/>
      <c r="AL948" s="3"/>
      <c r="AM948" s="3"/>
      <c r="AN948" s="3"/>
      <c r="AO948" s="3"/>
    </row>
    <row r="949" spans="1:41" ht="12.75" customHeight="1" x14ac:dyDescent="0.15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  <c r="AI949" s="3"/>
      <c r="AJ949" s="3"/>
      <c r="AK949" s="3"/>
      <c r="AL949" s="3"/>
      <c r="AM949" s="3"/>
      <c r="AN949" s="3"/>
      <c r="AO949" s="3"/>
    </row>
    <row r="950" spans="1:41" ht="12.75" customHeight="1" x14ac:dyDescent="0.15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  <c r="AB950" s="3"/>
      <c r="AC950" s="3"/>
      <c r="AD950" s="3"/>
      <c r="AE950" s="3"/>
      <c r="AF950" s="3"/>
      <c r="AG950" s="3"/>
      <c r="AH950" s="3"/>
      <c r="AI950" s="3"/>
      <c r="AJ950" s="3"/>
      <c r="AK950" s="3"/>
      <c r="AL950" s="3"/>
      <c r="AM950" s="3"/>
      <c r="AN950" s="3"/>
      <c r="AO950" s="3"/>
    </row>
    <row r="951" spans="1:41" ht="12.75" customHeight="1" x14ac:dyDescent="0.15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  <c r="AI951" s="3"/>
      <c r="AJ951" s="3"/>
      <c r="AK951" s="3"/>
      <c r="AL951" s="3"/>
      <c r="AM951" s="3"/>
      <c r="AN951" s="3"/>
      <c r="AO951" s="3"/>
    </row>
    <row r="952" spans="1:41" ht="12.75" customHeight="1" x14ac:dyDescent="0.15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  <c r="AD952" s="3"/>
      <c r="AE952" s="3"/>
      <c r="AF952" s="3"/>
      <c r="AG952" s="3"/>
      <c r="AH952" s="3"/>
      <c r="AI952" s="3"/>
      <c r="AJ952" s="3"/>
      <c r="AK952" s="3"/>
      <c r="AL952" s="3"/>
      <c r="AM952" s="3"/>
      <c r="AN952" s="3"/>
      <c r="AO952" s="3"/>
    </row>
    <row r="953" spans="1:41" ht="12.75" customHeight="1" x14ac:dyDescent="0.15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  <c r="AI953" s="3"/>
      <c r="AJ953" s="3"/>
      <c r="AK953" s="3"/>
      <c r="AL953" s="3"/>
      <c r="AM953" s="3"/>
      <c r="AN953" s="3"/>
      <c r="AO953" s="3"/>
    </row>
    <row r="954" spans="1:41" ht="12.75" customHeight="1" x14ac:dyDescent="0.15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  <c r="AI954" s="3"/>
      <c r="AJ954" s="3"/>
      <c r="AK954" s="3"/>
      <c r="AL954" s="3"/>
      <c r="AM954" s="3"/>
      <c r="AN954" s="3"/>
      <c r="AO954" s="3"/>
    </row>
    <row r="955" spans="1:41" ht="12.75" customHeight="1" x14ac:dyDescent="0.1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  <c r="AB955" s="3"/>
      <c r="AC955" s="3"/>
      <c r="AD955" s="3"/>
      <c r="AE955" s="3"/>
      <c r="AF955" s="3"/>
      <c r="AG955" s="3"/>
      <c r="AH955" s="3"/>
      <c r="AI955" s="3"/>
      <c r="AJ955" s="3"/>
      <c r="AK955" s="3"/>
      <c r="AL955" s="3"/>
      <c r="AM955" s="3"/>
      <c r="AN955" s="3"/>
      <c r="AO955" s="3"/>
    </row>
    <row r="956" spans="1:41" ht="12.75" customHeight="1" x14ac:dyDescent="0.15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  <c r="AB956" s="3"/>
      <c r="AC956" s="3"/>
      <c r="AD956" s="3"/>
      <c r="AE956" s="3"/>
      <c r="AF956" s="3"/>
      <c r="AG956" s="3"/>
      <c r="AH956" s="3"/>
      <c r="AI956" s="3"/>
      <c r="AJ956" s="3"/>
      <c r="AK956" s="3"/>
      <c r="AL956" s="3"/>
      <c r="AM956" s="3"/>
      <c r="AN956" s="3"/>
      <c r="AO956" s="3"/>
    </row>
    <row r="957" spans="1:41" ht="12.75" customHeight="1" x14ac:dyDescent="0.15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  <c r="AI957" s="3"/>
      <c r="AJ957" s="3"/>
      <c r="AK957" s="3"/>
      <c r="AL957" s="3"/>
      <c r="AM957" s="3"/>
      <c r="AN957" s="3"/>
      <c r="AO957" s="3"/>
    </row>
    <row r="958" spans="1:41" ht="12.75" customHeight="1" x14ac:dyDescent="0.15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  <c r="AI958" s="3"/>
      <c r="AJ958" s="3"/>
      <c r="AK958" s="3"/>
      <c r="AL958" s="3"/>
      <c r="AM958" s="3"/>
      <c r="AN958" s="3"/>
      <c r="AO958" s="3"/>
    </row>
    <row r="959" spans="1:41" ht="12.75" customHeight="1" x14ac:dyDescent="0.15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  <c r="AD959" s="3"/>
      <c r="AE959" s="3"/>
      <c r="AF959" s="3"/>
      <c r="AG959" s="3"/>
      <c r="AH959" s="3"/>
      <c r="AI959" s="3"/>
      <c r="AJ959" s="3"/>
      <c r="AK959" s="3"/>
      <c r="AL959" s="3"/>
      <c r="AM959" s="3"/>
      <c r="AN959" s="3"/>
      <c r="AO959" s="3"/>
    </row>
    <row r="960" spans="1:41" ht="12.75" customHeight="1" x14ac:dyDescent="0.15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  <c r="AB960" s="3"/>
      <c r="AC960" s="3"/>
      <c r="AD960" s="3"/>
      <c r="AE960" s="3"/>
      <c r="AF960" s="3"/>
      <c r="AG960" s="3"/>
      <c r="AH960" s="3"/>
      <c r="AI960" s="3"/>
      <c r="AJ960" s="3"/>
      <c r="AK960" s="3"/>
      <c r="AL960" s="3"/>
      <c r="AM960" s="3"/>
      <c r="AN960" s="3"/>
      <c r="AO960" s="3"/>
    </row>
    <row r="961" spans="1:41" ht="12.75" customHeight="1" x14ac:dyDescent="0.15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  <c r="AB961" s="3"/>
      <c r="AC961" s="3"/>
      <c r="AD961" s="3"/>
      <c r="AE961" s="3"/>
      <c r="AF961" s="3"/>
      <c r="AG961" s="3"/>
      <c r="AH961" s="3"/>
      <c r="AI961" s="3"/>
      <c r="AJ961" s="3"/>
      <c r="AK961" s="3"/>
      <c r="AL961" s="3"/>
      <c r="AM961" s="3"/>
      <c r="AN961" s="3"/>
      <c r="AO961" s="3"/>
    </row>
    <row r="962" spans="1:41" ht="12.75" customHeight="1" x14ac:dyDescent="0.15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  <c r="AI962" s="3"/>
      <c r="AJ962" s="3"/>
      <c r="AK962" s="3"/>
      <c r="AL962" s="3"/>
      <c r="AM962" s="3"/>
      <c r="AN962" s="3"/>
      <c r="AO962" s="3"/>
    </row>
    <row r="963" spans="1:41" ht="12.75" customHeight="1" x14ac:dyDescent="0.15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  <c r="AD963" s="3"/>
      <c r="AE963" s="3"/>
      <c r="AF963" s="3"/>
      <c r="AG963" s="3"/>
      <c r="AH963" s="3"/>
      <c r="AI963" s="3"/>
      <c r="AJ963" s="3"/>
      <c r="AK963" s="3"/>
      <c r="AL963" s="3"/>
      <c r="AM963" s="3"/>
      <c r="AN963" s="3"/>
      <c r="AO963" s="3"/>
    </row>
    <row r="964" spans="1:41" ht="12.75" customHeight="1" x14ac:dyDescent="0.15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  <c r="AE964" s="3"/>
      <c r="AF964" s="3"/>
      <c r="AG964" s="3"/>
      <c r="AH964" s="3"/>
      <c r="AI964" s="3"/>
      <c r="AJ964" s="3"/>
      <c r="AK964" s="3"/>
      <c r="AL964" s="3"/>
      <c r="AM964" s="3"/>
      <c r="AN964" s="3"/>
      <c r="AO964" s="3"/>
    </row>
    <row r="965" spans="1:41" ht="12.75" customHeight="1" x14ac:dyDescent="0.1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  <c r="AB965" s="3"/>
      <c r="AC965" s="3"/>
      <c r="AD965" s="3"/>
      <c r="AE965" s="3"/>
      <c r="AF965" s="3"/>
      <c r="AG965" s="3"/>
      <c r="AH965" s="3"/>
      <c r="AI965" s="3"/>
      <c r="AJ965" s="3"/>
      <c r="AK965" s="3"/>
      <c r="AL965" s="3"/>
      <c r="AM965" s="3"/>
      <c r="AN965" s="3"/>
      <c r="AO965" s="3"/>
    </row>
    <row r="966" spans="1:41" ht="12.75" customHeight="1" x14ac:dyDescent="0.15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  <c r="AB966" s="3"/>
      <c r="AC966" s="3"/>
      <c r="AD966" s="3"/>
      <c r="AE966" s="3"/>
      <c r="AF966" s="3"/>
      <c r="AG966" s="3"/>
      <c r="AH966" s="3"/>
      <c r="AI966" s="3"/>
      <c r="AJ966" s="3"/>
      <c r="AK966" s="3"/>
      <c r="AL966" s="3"/>
      <c r="AM966" s="3"/>
      <c r="AN966" s="3"/>
      <c r="AO966" s="3"/>
    </row>
    <row r="967" spans="1:41" ht="12.75" customHeight="1" x14ac:dyDescent="0.15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  <c r="AI967" s="3"/>
      <c r="AJ967" s="3"/>
      <c r="AK967" s="3"/>
      <c r="AL967" s="3"/>
      <c r="AM967" s="3"/>
      <c r="AN967" s="3"/>
      <c r="AO967" s="3"/>
    </row>
    <row r="968" spans="1:41" ht="12.75" customHeight="1" x14ac:dyDescent="0.15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  <c r="AI968" s="3"/>
      <c r="AJ968" s="3"/>
      <c r="AK968" s="3"/>
      <c r="AL968" s="3"/>
      <c r="AM968" s="3"/>
      <c r="AN968" s="3"/>
      <c r="AO968" s="3"/>
    </row>
    <row r="969" spans="1:41" ht="12.75" customHeight="1" x14ac:dyDescent="0.15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  <c r="AI969" s="3"/>
      <c r="AJ969" s="3"/>
      <c r="AK969" s="3"/>
      <c r="AL969" s="3"/>
      <c r="AM969" s="3"/>
      <c r="AN969" s="3"/>
      <c r="AO969" s="3"/>
    </row>
    <row r="970" spans="1:41" ht="12.75" customHeight="1" x14ac:dyDescent="0.15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  <c r="AI970" s="3"/>
      <c r="AJ970" s="3"/>
      <c r="AK970" s="3"/>
      <c r="AL970" s="3"/>
      <c r="AM970" s="3"/>
      <c r="AN970" s="3"/>
      <c r="AO970" s="3"/>
    </row>
    <row r="971" spans="1:41" ht="12.75" customHeight="1" x14ac:dyDescent="0.15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  <c r="AI971" s="3"/>
      <c r="AJ971" s="3"/>
      <c r="AK971" s="3"/>
      <c r="AL971" s="3"/>
      <c r="AM971" s="3"/>
      <c r="AN971" s="3"/>
      <c r="AO971" s="3"/>
    </row>
    <row r="972" spans="1:41" ht="12.75" customHeight="1" x14ac:dyDescent="0.15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/>
      <c r="AI972" s="3"/>
      <c r="AJ972" s="3"/>
      <c r="AK972" s="3"/>
      <c r="AL972" s="3"/>
      <c r="AM972" s="3"/>
      <c r="AN972" s="3"/>
      <c r="AO972" s="3"/>
    </row>
    <row r="973" spans="1:41" ht="12.75" customHeight="1" x14ac:dyDescent="0.15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  <c r="AI973" s="3"/>
      <c r="AJ973" s="3"/>
      <c r="AK973" s="3"/>
      <c r="AL973" s="3"/>
      <c r="AM973" s="3"/>
      <c r="AN973" s="3"/>
      <c r="AO973" s="3"/>
    </row>
    <row r="974" spans="1:41" ht="12.75" customHeight="1" x14ac:dyDescent="0.15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  <c r="AI974" s="3"/>
      <c r="AJ974" s="3"/>
      <c r="AK974" s="3"/>
      <c r="AL974" s="3"/>
      <c r="AM974" s="3"/>
      <c r="AN974" s="3"/>
      <c r="AO974" s="3"/>
    </row>
    <row r="975" spans="1:41" ht="12.75" customHeight="1" x14ac:dyDescent="0.1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  <c r="AB975" s="3"/>
      <c r="AC975" s="3"/>
      <c r="AD975" s="3"/>
      <c r="AE975" s="3"/>
      <c r="AF975" s="3"/>
      <c r="AG975" s="3"/>
      <c r="AH975" s="3"/>
      <c r="AI975" s="3"/>
      <c r="AJ975" s="3"/>
      <c r="AK975" s="3"/>
      <c r="AL975" s="3"/>
      <c r="AM975" s="3"/>
      <c r="AN975" s="3"/>
      <c r="AO975" s="3"/>
    </row>
    <row r="976" spans="1:41" ht="12.75" customHeight="1" x14ac:dyDescent="0.15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  <c r="AB976" s="3"/>
      <c r="AC976" s="3"/>
      <c r="AD976" s="3"/>
      <c r="AE976" s="3"/>
      <c r="AF976" s="3"/>
      <c r="AG976" s="3"/>
      <c r="AH976" s="3"/>
      <c r="AI976" s="3"/>
      <c r="AJ976" s="3"/>
      <c r="AK976" s="3"/>
      <c r="AL976" s="3"/>
      <c r="AM976" s="3"/>
      <c r="AN976" s="3"/>
      <c r="AO976" s="3"/>
    </row>
    <row r="977" spans="1:41" ht="12.75" customHeight="1" x14ac:dyDescent="0.15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  <c r="AI977" s="3"/>
      <c r="AJ977" s="3"/>
      <c r="AK977" s="3"/>
      <c r="AL977" s="3"/>
      <c r="AM977" s="3"/>
      <c r="AN977" s="3"/>
      <c r="AO977" s="3"/>
    </row>
    <row r="978" spans="1:41" ht="12.75" customHeight="1" x14ac:dyDescent="0.15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  <c r="AI978" s="3"/>
      <c r="AJ978" s="3"/>
      <c r="AK978" s="3"/>
      <c r="AL978" s="3"/>
      <c r="AM978" s="3"/>
      <c r="AN978" s="3"/>
      <c r="AO978" s="3"/>
    </row>
    <row r="979" spans="1:41" ht="12.75" customHeight="1" x14ac:dyDescent="0.15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  <c r="AB979" s="3"/>
      <c r="AC979" s="3"/>
      <c r="AD979" s="3"/>
      <c r="AE979" s="3"/>
      <c r="AF979" s="3"/>
      <c r="AG979" s="3"/>
      <c r="AH979" s="3"/>
      <c r="AI979" s="3"/>
      <c r="AJ979" s="3"/>
      <c r="AK979" s="3"/>
      <c r="AL979" s="3"/>
      <c r="AM979" s="3"/>
      <c r="AN979" s="3"/>
      <c r="AO979" s="3"/>
    </row>
    <row r="980" spans="1:41" ht="12.75" customHeight="1" x14ac:dyDescent="0.15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  <c r="AA980" s="3"/>
      <c r="AB980" s="3"/>
      <c r="AC980" s="3"/>
      <c r="AD980" s="3"/>
      <c r="AE980" s="3"/>
      <c r="AF980" s="3"/>
      <c r="AG980" s="3"/>
      <c r="AH980" s="3"/>
      <c r="AI980" s="3"/>
      <c r="AJ980" s="3"/>
      <c r="AK980" s="3"/>
      <c r="AL980" s="3"/>
      <c r="AM980" s="3"/>
      <c r="AN980" s="3"/>
      <c r="AO980" s="3"/>
    </row>
    <row r="981" spans="1:41" ht="12.75" customHeight="1" x14ac:dyDescent="0.15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  <c r="AA981" s="3"/>
      <c r="AB981" s="3"/>
      <c r="AC981" s="3"/>
      <c r="AD981" s="3"/>
      <c r="AE981" s="3"/>
      <c r="AF981" s="3"/>
      <c r="AG981" s="3"/>
      <c r="AH981" s="3"/>
      <c r="AI981" s="3"/>
      <c r="AJ981" s="3"/>
      <c r="AK981" s="3"/>
      <c r="AL981" s="3"/>
      <c r="AM981" s="3"/>
      <c r="AN981" s="3"/>
      <c r="AO981" s="3"/>
    </row>
    <row r="982" spans="1:41" ht="12.75" customHeight="1" x14ac:dyDescent="0.15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  <c r="AA982" s="3"/>
      <c r="AB982" s="3"/>
      <c r="AC982" s="3"/>
      <c r="AD982" s="3"/>
      <c r="AE982" s="3"/>
      <c r="AF982" s="3"/>
      <c r="AG982" s="3"/>
      <c r="AH982" s="3"/>
      <c r="AI982" s="3"/>
      <c r="AJ982" s="3"/>
      <c r="AK982" s="3"/>
      <c r="AL982" s="3"/>
      <c r="AM982" s="3"/>
      <c r="AN982" s="3"/>
      <c r="AO982" s="3"/>
    </row>
    <row r="983" spans="1:41" ht="12.75" customHeight="1" x14ac:dyDescent="0.15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  <c r="AA983" s="3"/>
      <c r="AB983" s="3"/>
      <c r="AC983" s="3"/>
      <c r="AD983" s="3"/>
      <c r="AE983" s="3"/>
      <c r="AF983" s="3"/>
      <c r="AG983" s="3"/>
      <c r="AH983" s="3"/>
      <c r="AI983" s="3"/>
      <c r="AJ983" s="3"/>
      <c r="AK983" s="3"/>
      <c r="AL983" s="3"/>
      <c r="AM983" s="3"/>
      <c r="AN983" s="3"/>
      <c r="AO983" s="3"/>
    </row>
    <row r="984" spans="1:41" ht="12.75" customHeight="1" x14ac:dyDescent="0.15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  <c r="AA984" s="3"/>
      <c r="AB984" s="3"/>
      <c r="AC984" s="3"/>
      <c r="AD984" s="3"/>
      <c r="AE984" s="3"/>
      <c r="AF984" s="3"/>
      <c r="AG984" s="3"/>
      <c r="AH984" s="3"/>
      <c r="AI984" s="3"/>
      <c r="AJ984" s="3"/>
      <c r="AK984" s="3"/>
      <c r="AL984" s="3"/>
      <c r="AM984" s="3"/>
      <c r="AN984" s="3"/>
      <c r="AO984" s="3"/>
    </row>
    <row r="985" spans="1:41" ht="12.75" customHeight="1" x14ac:dyDescent="0.15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  <c r="AA985" s="3"/>
      <c r="AB985" s="3"/>
      <c r="AC985" s="3"/>
      <c r="AD985" s="3"/>
      <c r="AE985" s="3"/>
      <c r="AF985" s="3"/>
      <c r="AG985" s="3"/>
      <c r="AH985" s="3"/>
      <c r="AI985" s="3"/>
      <c r="AJ985" s="3"/>
      <c r="AK985" s="3"/>
      <c r="AL985" s="3"/>
      <c r="AM985" s="3"/>
      <c r="AN985" s="3"/>
      <c r="AO985" s="3"/>
    </row>
    <row r="986" spans="1:41" ht="12.75" customHeight="1" x14ac:dyDescent="0.15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  <c r="AA986" s="3"/>
      <c r="AB986" s="3"/>
      <c r="AC986" s="3"/>
      <c r="AD986" s="3"/>
      <c r="AE986" s="3"/>
      <c r="AF986" s="3"/>
      <c r="AG986" s="3"/>
      <c r="AH986" s="3"/>
      <c r="AI986" s="3"/>
      <c r="AJ986" s="3"/>
      <c r="AK986" s="3"/>
      <c r="AL986" s="3"/>
      <c r="AM986" s="3"/>
      <c r="AN986" s="3"/>
      <c r="AO986" s="3"/>
    </row>
    <row r="987" spans="1:41" ht="12.75" customHeight="1" x14ac:dyDescent="0.15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  <c r="AA987" s="3"/>
      <c r="AB987" s="3"/>
      <c r="AC987" s="3"/>
      <c r="AD987" s="3"/>
      <c r="AE987" s="3"/>
      <c r="AF987" s="3"/>
      <c r="AG987" s="3"/>
      <c r="AH987" s="3"/>
      <c r="AI987" s="3"/>
      <c r="AJ987" s="3"/>
      <c r="AK987" s="3"/>
      <c r="AL987" s="3"/>
      <c r="AM987" s="3"/>
      <c r="AN987" s="3"/>
      <c r="AO987" s="3"/>
    </row>
    <row r="988" spans="1:41" ht="12.75" customHeight="1" x14ac:dyDescent="0.15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  <c r="AA988" s="3"/>
      <c r="AB988" s="3"/>
      <c r="AC988" s="3"/>
      <c r="AD988" s="3"/>
      <c r="AE988" s="3"/>
      <c r="AF988" s="3"/>
      <c r="AG988" s="3"/>
      <c r="AH988" s="3"/>
      <c r="AI988" s="3"/>
      <c r="AJ988" s="3"/>
      <c r="AK988" s="3"/>
      <c r="AL988" s="3"/>
      <c r="AM988" s="3"/>
      <c r="AN988" s="3"/>
      <c r="AO988" s="3"/>
    </row>
    <row r="989" spans="1:41" ht="12.75" customHeight="1" x14ac:dyDescent="0.15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  <c r="AA989" s="3"/>
      <c r="AB989" s="3"/>
      <c r="AC989" s="3"/>
      <c r="AD989" s="3"/>
      <c r="AE989" s="3"/>
      <c r="AF989" s="3"/>
      <c r="AG989" s="3"/>
      <c r="AH989" s="3"/>
      <c r="AI989" s="3"/>
      <c r="AJ989" s="3"/>
      <c r="AK989" s="3"/>
      <c r="AL989" s="3"/>
      <c r="AM989" s="3"/>
      <c r="AN989" s="3"/>
      <c r="AO989" s="3"/>
    </row>
    <row r="990" spans="1:41" ht="12.75" customHeight="1" x14ac:dyDescent="0.15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  <c r="AA990" s="3"/>
      <c r="AB990" s="3"/>
      <c r="AC990" s="3"/>
      <c r="AD990" s="3"/>
      <c r="AE990" s="3"/>
      <c r="AF990" s="3"/>
      <c r="AG990" s="3"/>
      <c r="AH990" s="3"/>
      <c r="AI990" s="3"/>
      <c r="AJ990" s="3"/>
      <c r="AK990" s="3"/>
      <c r="AL990" s="3"/>
      <c r="AM990" s="3"/>
      <c r="AN990" s="3"/>
      <c r="AO990" s="3"/>
    </row>
    <row r="991" spans="1:41" ht="12.75" customHeight="1" x14ac:dyDescent="0.15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  <c r="AA991" s="3"/>
      <c r="AB991" s="3"/>
      <c r="AC991" s="3"/>
      <c r="AD991" s="3"/>
      <c r="AE991" s="3"/>
      <c r="AF991" s="3"/>
      <c r="AG991" s="3"/>
      <c r="AH991" s="3"/>
      <c r="AI991" s="3"/>
      <c r="AJ991" s="3"/>
      <c r="AK991" s="3"/>
      <c r="AL991" s="3"/>
      <c r="AM991" s="3"/>
      <c r="AN991" s="3"/>
      <c r="AO991" s="3"/>
    </row>
    <row r="992" spans="1:41" ht="12.75" customHeight="1" x14ac:dyDescent="0.15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  <c r="AA992" s="3"/>
      <c r="AB992" s="3"/>
      <c r="AC992" s="3"/>
      <c r="AD992" s="3"/>
      <c r="AE992" s="3"/>
      <c r="AF992" s="3"/>
      <c r="AG992" s="3"/>
      <c r="AH992" s="3"/>
      <c r="AI992" s="3"/>
      <c r="AJ992" s="3"/>
      <c r="AK992" s="3"/>
      <c r="AL992" s="3"/>
      <c r="AM992" s="3"/>
      <c r="AN992" s="3"/>
      <c r="AO992" s="3"/>
    </row>
    <row r="993" spans="1:41" ht="12.75" customHeight="1" x14ac:dyDescent="0.15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  <c r="AA993" s="3"/>
      <c r="AB993" s="3"/>
      <c r="AC993" s="3"/>
      <c r="AD993" s="3"/>
      <c r="AE993" s="3"/>
      <c r="AF993" s="3"/>
      <c r="AG993" s="3"/>
      <c r="AH993" s="3"/>
      <c r="AI993" s="3"/>
      <c r="AJ993" s="3"/>
      <c r="AK993" s="3"/>
      <c r="AL993" s="3"/>
      <c r="AM993" s="3"/>
      <c r="AN993" s="3"/>
      <c r="AO993" s="3"/>
    </row>
    <row r="994" spans="1:41" ht="12.75" customHeight="1" x14ac:dyDescent="0.15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  <c r="AA994" s="3"/>
      <c r="AB994" s="3"/>
      <c r="AC994" s="3"/>
      <c r="AD994" s="3"/>
      <c r="AE994" s="3"/>
      <c r="AF994" s="3"/>
      <c r="AG994" s="3"/>
      <c r="AH994" s="3"/>
      <c r="AI994" s="3"/>
      <c r="AJ994" s="3"/>
      <c r="AK994" s="3"/>
      <c r="AL994" s="3"/>
      <c r="AM994" s="3"/>
      <c r="AN994" s="3"/>
      <c r="AO994" s="3"/>
    </row>
    <row r="995" spans="1:41" ht="12.75" customHeight="1" x14ac:dyDescent="0.15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  <c r="AA995" s="3"/>
      <c r="AB995" s="3"/>
      <c r="AC995" s="3"/>
      <c r="AD995" s="3"/>
      <c r="AE995" s="3"/>
      <c r="AF995" s="3"/>
      <c r="AG995" s="3"/>
      <c r="AH995" s="3"/>
      <c r="AI995" s="3"/>
      <c r="AJ995" s="3"/>
      <c r="AK995" s="3"/>
      <c r="AL995" s="3"/>
      <c r="AM995" s="3"/>
      <c r="AN995" s="3"/>
      <c r="AO995" s="3"/>
    </row>
    <row r="996" spans="1:41" ht="12.75" customHeight="1" x14ac:dyDescent="0.15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  <c r="AA996" s="3"/>
      <c r="AB996" s="3"/>
      <c r="AC996" s="3"/>
      <c r="AD996" s="3"/>
      <c r="AE996" s="3"/>
      <c r="AF996" s="3"/>
      <c r="AG996" s="3"/>
      <c r="AH996" s="3"/>
      <c r="AI996" s="3"/>
      <c r="AJ996" s="3"/>
      <c r="AK996" s="3"/>
      <c r="AL996" s="3"/>
      <c r="AM996" s="3"/>
      <c r="AN996" s="3"/>
      <c r="AO996" s="3"/>
    </row>
    <row r="997" spans="1:41" ht="12.75" customHeight="1" x14ac:dyDescent="0.15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  <c r="AA997" s="3"/>
      <c r="AB997" s="3"/>
      <c r="AC997" s="3"/>
      <c r="AD997" s="3"/>
      <c r="AE997" s="3"/>
      <c r="AF997" s="3"/>
      <c r="AG997" s="3"/>
      <c r="AH997" s="3"/>
      <c r="AI997" s="3"/>
      <c r="AJ997" s="3"/>
      <c r="AK997" s="3"/>
      <c r="AL997" s="3"/>
      <c r="AM997" s="3"/>
      <c r="AN997" s="3"/>
      <c r="AO997" s="3"/>
    </row>
    <row r="998" spans="1:41" ht="12.75" customHeight="1" x14ac:dyDescent="0.15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  <c r="AA998" s="3"/>
      <c r="AB998" s="3"/>
      <c r="AC998" s="3"/>
      <c r="AD998" s="3"/>
      <c r="AE998" s="3"/>
      <c r="AF998" s="3"/>
      <c r="AG998" s="3"/>
      <c r="AH998" s="3"/>
      <c r="AI998" s="3"/>
      <c r="AJ998" s="3"/>
      <c r="AK998" s="3"/>
      <c r="AL998" s="3"/>
      <c r="AM998" s="3"/>
      <c r="AN998" s="3"/>
      <c r="AO998" s="3"/>
    </row>
    <row r="999" spans="1:41" ht="12.75" customHeight="1" x14ac:dyDescent="0.15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  <c r="AA999" s="3"/>
      <c r="AB999" s="3"/>
      <c r="AC999" s="3"/>
      <c r="AD999" s="3"/>
      <c r="AE999" s="3"/>
      <c r="AF999" s="3"/>
      <c r="AG999" s="3"/>
      <c r="AH999" s="3"/>
      <c r="AI999" s="3"/>
      <c r="AJ999" s="3"/>
      <c r="AK999" s="3"/>
      <c r="AL999" s="3"/>
      <c r="AM999" s="3"/>
      <c r="AN999" s="3"/>
      <c r="AO999" s="3"/>
    </row>
    <row r="1000" spans="1:41" ht="12.75" customHeight="1" x14ac:dyDescent="0.15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  <c r="AA1000" s="3"/>
      <c r="AB1000" s="3"/>
      <c r="AC1000" s="3"/>
      <c r="AD1000" s="3"/>
      <c r="AE1000" s="3"/>
      <c r="AF1000" s="3"/>
      <c r="AG1000" s="3"/>
      <c r="AH1000" s="3"/>
      <c r="AI1000" s="3"/>
      <c r="AJ1000" s="3"/>
      <c r="AK1000" s="3"/>
      <c r="AL1000" s="3"/>
      <c r="AM1000" s="3"/>
      <c r="AN1000" s="3"/>
      <c r="AO1000" s="3"/>
    </row>
  </sheetData>
  <mergeCells count="106">
    <mergeCell ref="C12:D12"/>
    <mergeCell ref="E12:F12"/>
    <mergeCell ref="G12:H12"/>
    <mergeCell ref="I12:J12"/>
    <mergeCell ref="K12:N12"/>
    <mergeCell ref="E7:F7"/>
    <mergeCell ref="E8:F8"/>
    <mergeCell ref="C9:D9"/>
    <mergeCell ref="E9:F9"/>
    <mergeCell ref="C10:D11"/>
    <mergeCell ref="E11:F11"/>
    <mergeCell ref="G11:H11"/>
    <mergeCell ref="C13:D14"/>
    <mergeCell ref="E14:F14"/>
    <mergeCell ref="G14:H14"/>
    <mergeCell ref="I14:J14"/>
    <mergeCell ref="K14:M14"/>
    <mergeCell ref="C15:D15"/>
    <mergeCell ref="E15:F15"/>
    <mergeCell ref="K15:N15"/>
    <mergeCell ref="G15:H15"/>
    <mergeCell ref="I15:J15"/>
    <mergeCell ref="C16:D17"/>
    <mergeCell ref="I16:J16"/>
    <mergeCell ref="E17:F17"/>
    <mergeCell ref="G17:H17"/>
    <mergeCell ref="I17:J17"/>
    <mergeCell ref="G20:H20"/>
    <mergeCell ref="I20:J20"/>
    <mergeCell ref="C21:D21"/>
    <mergeCell ref="E21:F21"/>
    <mergeCell ref="G21:H21"/>
    <mergeCell ref="I21:J21"/>
    <mergeCell ref="C25:K26"/>
    <mergeCell ref="C27:K27"/>
    <mergeCell ref="C28:K29"/>
    <mergeCell ref="C30:K31"/>
    <mergeCell ref="C18:D18"/>
    <mergeCell ref="E18:F18"/>
    <mergeCell ref="G18:H18"/>
    <mergeCell ref="I18:J18"/>
    <mergeCell ref="C19:D20"/>
    <mergeCell ref="I19:J19"/>
    <mergeCell ref="E20:F20"/>
    <mergeCell ref="O14:V14"/>
    <mergeCell ref="O15:V15"/>
    <mergeCell ref="W15:AD15"/>
    <mergeCell ref="O16:V16"/>
    <mergeCell ref="W16:AD16"/>
    <mergeCell ref="O17:V17"/>
    <mergeCell ref="W17:AD17"/>
    <mergeCell ref="O21:V21"/>
    <mergeCell ref="O25:U25"/>
    <mergeCell ref="X25:AD25"/>
    <mergeCell ref="O18:V18"/>
    <mergeCell ref="W18:AD18"/>
    <mergeCell ref="O19:V19"/>
    <mergeCell ref="W19:AD19"/>
    <mergeCell ref="O20:V20"/>
    <mergeCell ref="W20:AD20"/>
    <mergeCell ref="W21:AD21"/>
    <mergeCell ref="I9:J9"/>
    <mergeCell ref="K9:N9"/>
    <mergeCell ref="O7:V7"/>
    <mergeCell ref="O8:V8"/>
    <mergeCell ref="O9:V9"/>
    <mergeCell ref="W9:AD9"/>
    <mergeCell ref="C2:AD2"/>
    <mergeCell ref="E4:F4"/>
    <mergeCell ref="G4:H4"/>
    <mergeCell ref="I4:J4"/>
    <mergeCell ref="K4:M4"/>
    <mergeCell ref="O4:V4"/>
    <mergeCell ref="W4:AD4"/>
    <mergeCell ref="C4:D4"/>
    <mergeCell ref="E5:F5"/>
    <mergeCell ref="G5:H5"/>
    <mergeCell ref="I5:J5"/>
    <mergeCell ref="K5:M5"/>
    <mergeCell ref="O5:V5"/>
    <mergeCell ref="W5:AD5"/>
    <mergeCell ref="C5:D5"/>
    <mergeCell ref="O12:V12"/>
    <mergeCell ref="W12:AD12"/>
    <mergeCell ref="W14:AD14"/>
    <mergeCell ref="C6:D6"/>
    <mergeCell ref="C7:D8"/>
    <mergeCell ref="G7:H7"/>
    <mergeCell ref="I7:J7"/>
    <mergeCell ref="K7:M7"/>
    <mergeCell ref="W7:AD7"/>
    <mergeCell ref="K8:M8"/>
    <mergeCell ref="W8:AD8"/>
    <mergeCell ref="I11:J11"/>
    <mergeCell ref="K11:M11"/>
    <mergeCell ref="O11:V11"/>
    <mergeCell ref="W11:AD11"/>
    <mergeCell ref="E6:F6"/>
    <mergeCell ref="G6:H6"/>
    <mergeCell ref="I6:J6"/>
    <mergeCell ref="K6:N6"/>
    <mergeCell ref="O6:V6"/>
    <mergeCell ref="W6:AD6"/>
    <mergeCell ref="G8:H8"/>
    <mergeCell ref="I8:J8"/>
    <mergeCell ref="G9:H9"/>
  </mergeCells>
  <conditionalFormatting sqref="C5 E5 G5 I5 K5:L5 O5 W5 C7 E8 G8 I8 K8:L8 O8 W8 C10 E11 G11 I11 K11:L11 O11 W11 C13 E14 G14 I14 K14:L14 O14 W14 C16 E17 G17 I17 K17:L17 O17 W17 E20 G20 I20 K20:L20 O20 W20">
    <cfRule type="expression" dxfId="35" priority="1">
      <formula>MONTH(C5)&lt;&gt;MONTH($C$2)</formula>
    </cfRule>
    <cfRule type="expression" dxfId="34" priority="2">
      <formula>OR(WEEKDAY(C5,1)=1,WEEKDAY(C5,1)=7)</formula>
    </cfRule>
  </conditionalFormatting>
  <conditionalFormatting sqref="C19">
    <cfRule type="expression" dxfId="33" priority="3">
      <formula>MONTH(C19)&lt;&gt;MONTH($C$2)</formula>
    </cfRule>
    <cfRule type="expression" dxfId="32" priority="4">
      <formula>OR(WEEKDAY(C19,1)=1,WEEKDAY(C19,1)=7)</formula>
    </cfRule>
  </conditionalFormatting>
  <printOptions horizontalCentered="1"/>
  <pageMargins left="0.5" right="0.5" top="0.25" bottom="0.25" header="0" footer="0"/>
  <pageSetup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AO1000"/>
  <sheetViews>
    <sheetView showGridLines="0" workbookViewId="0"/>
  </sheetViews>
  <sheetFormatPr baseColWidth="10" defaultColWidth="12.6640625" defaultRowHeight="15" customHeight="1" x14ac:dyDescent="0.15"/>
  <cols>
    <col min="1" max="3" width="5.33203125" customWidth="1"/>
    <col min="4" max="4" width="15.33203125" customWidth="1"/>
    <col min="5" max="5" width="5.33203125" customWidth="1"/>
    <col min="6" max="6" width="15.33203125" customWidth="1"/>
    <col min="7" max="7" width="5.33203125" customWidth="1"/>
    <col min="8" max="8" width="15.33203125" customWidth="1"/>
    <col min="9" max="9" width="5.33203125" customWidth="1"/>
    <col min="10" max="10" width="15.33203125" customWidth="1"/>
    <col min="11" max="13" width="5.33203125" customWidth="1"/>
    <col min="14" max="14" width="4.6640625" customWidth="1"/>
    <col min="15" max="21" width="2.33203125" customWidth="1"/>
    <col min="22" max="22" width="4.83203125" customWidth="1"/>
    <col min="23" max="29" width="2.33203125" customWidth="1"/>
    <col min="30" max="30" width="4.6640625" customWidth="1"/>
    <col min="31" max="32" width="5.33203125" customWidth="1"/>
    <col min="33" max="33" width="10.33203125" customWidth="1"/>
    <col min="34" max="41" width="8.6640625" customWidth="1"/>
  </cols>
  <sheetData>
    <row r="1" spans="1:41" ht="24.75" customHeight="1" x14ac:dyDescent="0.1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3"/>
      <c r="AH1" s="3"/>
      <c r="AI1" s="3"/>
      <c r="AJ1" s="3"/>
      <c r="AK1" s="3"/>
      <c r="AL1" s="3"/>
      <c r="AM1" s="3"/>
      <c r="AN1" s="3"/>
      <c r="AO1" s="3"/>
    </row>
    <row r="2" spans="1:41" ht="60" customHeight="1" x14ac:dyDescent="0.55000000000000004">
      <c r="A2" s="28"/>
      <c r="B2" s="28"/>
      <c r="C2" s="129">
        <f>DATE(About!Q8,About!Q10+4,1)</f>
        <v>46143</v>
      </c>
      <c r="D2" s="100"/>
      <c r="E2" s="100"/>
      <c r="F2" s="100"/>
      <c r="G2" s="100"/>
      <c r="H2" s="100"/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/>
      <c r="T2" s="100"/>
      <c r="U2" s="100"/>
      <c r="V2" s="100"/>
      <c r="W2" s="100"/>
      <c r="X2" s="100"/>
      <c r="Y2" s="100"/>
      <c r="Z2" s="100"/>
      <c r="AA2" s="100"/>
      <c r="AB2" s="100"/>
      <c r="AC2" s="100"/>
      <c r="AD2" s="101"/>
      <c r="AE2" s="28"/>
      <c r="AF2" s="28"/>
      <c r="AG2" s="33"/>
      <c r="AH2" s="33"/>
      <c r="AI2" s="33"/>
      <c r="AJ2" s="33"/>
      <c r="AK2" s="33"/>
      <c r="AL2" s="33"/>
      <c r="AM2" s="33"/>
      <c r="AN2" s="33"/>
      <c r="AO2" s="33"/>
    </row>
    <row r="3" spans="1:41" ht="19.5" customHeight="1" x14ac:dyDescent="0.55000000000000004">
      <c r="A3" s="30"/>
      <c r="B3" s="30"/>
      <c r="C3" s="31"/>
      <c r="D3" s="31"/>
      <c r="E3" s="31"/>
      <c r="F3" s="31"/>
      <c r="G3" s="31"/>
      <c r="H3" s="31"/>
      <c r="I3" s="31"/>
      <c r="J3" s="31"/>
      <c r="K3" s="32"/>
      <c r="L3" s="32"/>
      <c r="M3" s="32"/>
      <c r="N3" s="32"/>
      <c r="O3" s="30"/>
      <c r="P3" s="30"/>
      <c r="Q3" s="30"/>
      <c r="R3" s="30"/>
      <c r="S3" s="30"/>
      <c r="T3" s="30"/>
      <c r="U3" s="30"/>
      <c r="V3" s="28"/>
      <c r="W3" s="30"/>
      <c r="X3" s="30"/>
      <c r="Y3" s="30"/>
      <c r="Z3" s="30"/>
      <c r="AA3" s="30"/>
      <c r="AB3" s="30"/>
      <c r="AC3" s="30"/>
      <c r="AD3" s="30"/>
      <c r="AE3" s="30"/>
      <c r="AF3" s="28"/>
      <c r="AG3" s="33"/>
      <c r="AH3" s="33"/>
      <c r="AI3" s="34"/>
      <c r="AJ3" s="34"/>
      <c r="AK3" s="34"/>
      <c r="AL3" s="34"/>
      <c r="AM3" s="34"/>
      <c r="AN3" s="34"/>
      <c r="AO3" s="34"/>
    </row>
    <row r="4" spans="1:41" ht="30" customHeight="1" x14ac:dyDescent="0.2">
      <c r="A4" s="35"/>
      <c r="B4" s="35"/>
      <c r="C4" s="142">
        <f>C5</f>
        <v>46138</v>
      </c>
      <c r="D4" s="143"/>
      <c r="E4" s="142">
        <f>E5</f>
        <v>46139</v>
      </c>
      <c r="F4" s="143"/>
      <c r="G4" s="142">
        <f>G5</f>
        <v>46140</v>
      </c>
      <c r="H4" s="143"/>
      <c r="I4" s="142">
        <f>I5</f>
        <v>46141</v>
      </c>
      <c r="J4" s="143"/>
      <c r="K4" s="142">
        <f>K5</f>
        <v>46142</v>
      </c>
      <c r="L4" s="144"/>
      <c r="M4" s="143"/>
      <c r="N4" s="73"/>
      <c r="O4" s="142">
        <f>O5</f>
        <v>46143</v>
      </c>
      <c r="P4" s="144"/>
      <c r="Q4" s="144"/>
      <c r="R4" s="144"/>
      <c r="S4" s="144"/>
      <c r="T4" s="144"/>
      <c r="U4" s="144"/>
      <c r="V4" s="143"/>
      <c r="W4" s="142">
        <f>W5</f>
        <v>46144</v>
      </c>
      <c r="X4" s="144"/>
      <c r="Y4" s="144"/>
      <c r="Z4" s="144"/>
      <c r="AA4" s="144"/>
      <c r="AB4" s="144"/>
      <c r="AC4" s="144"/>
      <c r="AD4" s="143"/>
      <c r="AE4" s="35"/>
      <c r="AF4" s="37"/>
      <c r="AG4" s="38"/>
      <c r="AH4" s="38"/>
      <c r="AI4" s="38"/>
      <c r="AJ4" s="39"/>
      <c r="AK4" s="39"/>
      <c r="AL4" s="39"/>
      <c r="AM4" s="39"/>
      <c r="AN4" s="39"/>
      <c r="AO4" s="39"/>
    </row>
    <row r="5" spans="1:41" ht="24.75" customHeight="1" x14ac:dyDescent="0.2">
      <c r="A5" s="1"/>
      <c r="B5" s="1"/>
      <c r="C5" s="145">
        <f>$C$2-(WEEKDAY($C$2,1)-(start_day-1))-IF((WEEKDAY($C$2,1)-(start_day-1))&lt;=0,7,0)+1</f>
        <v>46138</v>
      </c>
      <c r="D5" s="101"/>
      <c r="E5" s="145">
        <f>C5+1</f>
        <v>46139</v>
      </c>
      <c r="F5" s="101"/>
      <c r="G5" s="145">
        <f>E5+1</f>
        <v>46140</v>
      </c>
      <c r="H5" s="101"/>
      <c r="I5" s="146">
        <f>G5+1</f>
        <v>46141</v>
      </c>
      <c r="J5" s="101"/>
      <c r="K5" s="146">
        <f>I5+1</f>
        <v>46142</v>
      </c>
      <c r="L5" s="100"/>
      <c r="M5" s="101"/>
      <c r="N5" s="74"/>
      <c r="O5" s="146">
        <f>K5+1</f>
        <v>46143</v>
      </c>
      <c r="P5" s="100"/>
      <c r="Q5" s="100"/>
      <c r="R5" s="100"/>
      <c r="S5" s="100"/>
      <c r="T5" s="100"/>
      <c r="U5" s="100"/>
      <c r="V5" s="101"/>
      <c r="W5" s="147">
        <f>O5+1</f>
        <v>46144</v>
      </c>
      <c r="X5" s="100"/>
      <c r="Y5" s="100"/>
      <c r="Z5" s="100"/>
      <c r="AA5" s="100"/>
      <c r="AB5" s="100"/>
      <c r="AC5" s="100"/>
      <c r="AD5" s="101"/>
      <c r="AE5" s="1"/>
      <c r="AF5" s="41"/>
      <c r="AG5" s="42"/>
      <c r="AH5" s="42"/>
      <c r="AI5" s="42"/>
      <c r="AJ5" s="3"/>
      <c r="AK5" s="3"/>
      <c r="AL5" s="3"/>
      <c r="AM5" s="3"/>
      <c r="AN5" s="3"/>
      <c r="AO5" s="3"/>
    </row>
    <row r="6" spans="1:41" ht="75" customHeight="1" x14ac:dyDescent="0.15">
      <c r="A6" s="43"/>
      <c r="B6" s="43"/>
      <c r="C6" s="109"/>
      <c r="D6" s="108"/>
      <c r="E6" s="109"/>
      <c r="F6" s="108"/>
      <c r="G6" s="109"/>
      <c r="H6" s="108"/>
      <c r="I6" s="106"/>
      <c r="J6" s="108"/>
      <c r="K6" s="106"/>
      <c r="L6" s="107"/>
      <c r="M6" s="107"/>
      <c r="N6" s="108"/>
      <c r="O6" s="106"/>
      <c r="P6" s="107"/>
      <c r="Q6" s="107"/>
      <c r="R6" s="107"/>
      <c r="S6" s="107"/>
      <c r="T6" s="107"/>
      <c r="U6" s="107"/>
      <c r="V6" s="108"/>
      <c r="W6" s="126"/>
      <c r="X6" s="107"/>
      <c r="Y6" s="107"/>
      <c r="Z6" s="107"/>
      <c r="AA6" s="107"/>
      <c r="AB6" s="107"/>
      <c r="AC6" s="107"/>
      <c r="AD6" s="108"/>
      <c r="AE6" s="4"/>
      <c r="AF6" s="43"/>
      <c r="AG6" s="44"/>
      <c r="AH6" s="44"/>
      <c r="AI6" s="44"/>
      <c r="AJ6" s="44"/>
      <c r="AK6" s="44"/>
      <c r="AL6" s="44"/>
      <c r="AM6" s="44"/>
      <c r="AN6" s="44"/>
      <c r="AO6" s="44"/>
    </row>
    <row r="7" spans="1:41" ht="9.75" customHeight="1" x14ac:dyDescent="0.15">
      <c r="A7" s="1"/>
      <c r="B7" s="1"/>
      <c r="C7" s="141">
        <f>W5+1</f>
        <v>46145</v>
      </c>
      <c r="D7" s="92"/>
      <c r="E7" s="102"/>
      <c r="F7" s="101"/>
      <c r="G7" s="102"/>
      <c r="H7" s="101"/>
      <c r="I7" s="104"/>
      <c r="J7" s="101"/>
      <c r="K7" s="104"/>
      <c r="L7" s="100"/>
      <c r="M7" s="101"/>
      <c r="N7" s="45"/>
      <c r="O7" s="104"/>
      <c r="P7" s="100"/>
      <c r="Q7" s="100"/>
      <c r="R7" s="100"/>
      <c r="S7" s="100"/>
      <c r="T7" s="100"/>
      <c r="U7" s="100"/>
      <c r="V7" s="101"/>
      <c r="W7" s="136"/>
      <c r="X7" s="100"/>
      <c r="Y7" s="100"/>
      <c r="Z7" s="100"/>
      <c r="AA7" s="100"/>
      <c r="AB7" s="100"/>
      <c r="AC7" s="100"/>
      <c r="AD7" s="101"/>
      <c r="AE7" s="1"/>
      <c r="AF7" s="1"/>
      <c r="AG7" s="3"/>
      <c r="AH7" s="3"/>
      <c r="AI7" s="3"/>
      <c r="AJ7" s="3"/>
      <c r="AK7" s="3"/>
      <c r="AL7" s="3"/>
      <c r="AM7" s="3"/>
      <c r="AN7" s="3"/>
      <c r="AO7" s="3"/>
    </row>
    <row r="8" spans="1:41" ht="15" customHeight="1" x14ac:dyDescent="0.15">
      <c r="A8" s="4"/>
      <c r="B8" s="4"/>
      <c r="C8" s="96"/>
      <c r="D8" s="98"/>
      <c r="E8" s="105">
        <f>C7+1</f>
        <v>46146</v>
      </c>
      <c r="F8" s="101"/>
      <c r="G8" s="105">
        <f>E8+1</f>
        <v>46147</v>
      </c>
      <c r="H8" s="101"/>
      <c r="I8" s="105">
        <f>G8+1</f>
        <v>46148</v>
      </c>
      <c r="J8" s="101"/>
      <c r="K8" s="105">
        <f>I8+1</f>
        <v>46149</v>
      </c>
      <c r="L8" s="100"/>
      <c r="M8" s="101"/>
      <c r="N8" s="46"/>
      <c r="O8" s="105">
        <f>K8+1</f>
        <v>46150</v>
      </c>
      <c r="P8" s="100"/>
      <c r="Q8" s="100"/>
      <c r="R8" s="100"/>
      <c r="S8" s="100"/>
      <c r="T8" s="100"/>
      <c r="U8" s="100"/>
      <c r="V8" s="101"/>
      <c r="W8" s="134">
        <f>O8+1</f>
        <v>46151</v>
      </c>
      <c r="X8" s="100"/>
      <c r="Y8" s="100"/>
      <c r="Z8" s="100"/>
      <c r="AA8" s="100"/>
      <c r="AB8" s="100"/>
      <c r="AC8" s="100"/>
      <c r="AD8" s="101"/>
      <c r="AE8" s="4"/>
      <c r="AF8" s="4"/>
      <c r="AG8" s="5"/>
      <c r="AH8" s="5"/>
      <c r="AI8" s="5"/>
      <c r="AJ8" s="5"/>
      <c r="AK8" s="5"/>
      <c r="AL8" s="5"/>
      <c r="AM8" s="5"/>
      <c r="AN8" s="5"/>
      <c r="AO8" s="5"/>
    </row>
    <row r="9" spans="1:41" ht="75" customHeight="1" x14ac:dyDescent="0.15">
      <c r="A9" s="43"/>
      <c r="B9" s="43"/>
      <c r="C9" s="126"/>
      <c r="D9" s="108"/>
      <c r="E9" s="106"/>
      <c r="F9" s="108"/>
      <c r="G9" s="106"/>
      <c r="H9" s="108"/>
      <c r="I9" s="106"/>
      <c r="J9" s="108"/>
      <c r="K9" s="106"/>
      <c r="L9" s="107"/>
      <c r="M9" s="107"/>
      <c r="N9" s="108"/>
      <c r="O9" s="106"/>
      <c r="P9" s="107"/>
      <c r="Q9" s="107"/>
      <c r="R9" s="107"/>
      <c r="S9" s="107"/>
      <c r="T9" s="107"/>
      <c r="U9" s="107"/>
      <c r="V9" s="108"/>
      <c r="W9" s="126"/>
      <c r="X9" s="107"/>
      <c r="Y9" s="107"/>
      <c r="Z9" s="107"/>
      <c r="AA9" s="107"/>
      <c r="AB9" s="107"/>
      <c r="AC9" s="107"/>
      <c r="AD9" s="108"/>
      <c r="AE9" s="4"/>
      <c r="AF9" s="43"/>
      <c r="AG9" s="44"/>
      <c r="AH9" s="44"/>
      <c r="AI9" s="44"/>
      <c r="AJ9" s="44"/>
      <c r="AK9" s="44"/>
      <c r="AL9" s="44"/>
      <c r="AM9" s="44"/>
      <c r="AN9" s="44"/>
      <c r="AO9" s="44"/>
    </row>
    <row r="10" spans="1:41" ht="9.75" customHeight="1" x14ac:dyDescent="0.15">
      <c r="A10" s="43"/>
      <c r="B10" s="43"/>
      <c r="C10" s="141">
        <f>W8+1</f>
        <v>46152</v>
      </c>
      <c r="D10" s="92"/>
      <c r="E10" s="45"/>
      <c r="F10" s="45"/>
      <c r="G10" s="45"/>
      <c r="H10" s="45"/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  <c r="U10" s="45"/>
      <c r="V10" s="45"/>
      <c r="W10" s="21"/>
      <c r="X10" s="21"/>
      <c r="Y10" s="21"/>
      <c r="Z10" s="21"/>
      <c r="AA10" s="21"/>
      <c r="AB10" s="21"/>
      <c r="AC10" s="21"/>
      <c r="AD10" s="21"/>
      <c r="AE10" s="4"/>
      <c r="AF10" s="43"/>
      <c r="AG10" s="44"/>
      <c r="AH10" s="44"/>
      <c r="AI10" s="44"/>
      <c r="AJ10" s="44"/>
      <c r="AK10" s="44"/>
      <c r="AL10" s="44"/>
      <c r="AM10" s="44"/>
      <c r="AN10" s="44"/>
      <c r="AO10" s="44"/>
    </row>
    <row r="11" spans="1:41" ht="15" customHeight="1" x14ac:dyDescent="0.15">
      <c r="A11" s="4"/>
      <c r="B11" s="4"/>
      <c r="C11" s="96"/>
      <c r="D11" s="98"/>
      <c r="E11" s="105">
        <f>C10+1</f>
        <v>46153</v>
      </c>
      <c r="F11" s="101"/>
      <c r="G11" s="105">
        <f>E11+1</f>
        <v>46154</v>
      </c>
      <c r="H11" s="101"/>
      <c r="I11" s="105">
        <f>G11+1</f>
        <v>46155</v>
      </c>
      <c r="J11" s="101"/>
      <c r="K11" s="105">
        <f>I11+1</f>
        <v>46156</v>
      </c>
      <c r="L11" s="100"/>
      <c r="M11" s="101"/>
      <c r="N11" s="46"/>
      <c r="O11" s="105">
        <f>K11+1</f>
        <v>46157</v>
      </c>
      <c r="P11" s="100"/>
      <c r="Q11" s="100"/>
      <c r="R11" s="100"/>
      <c r="S11" s="100"/>
      <c r="T11" s="100"/>
      <c r="U11" s="100"/>
      <c r="V11" s="101"/>
      <c r="W11" s="134">
        <f>O11+1</f>
        <v>46158</v>
      </c>
      <c r="X11" s="100"/>
      <c r="Y11" s="100"/>
      <c r="Z11" s="100"/>
      <c r="AA11" s="100"/>
      <c r="AB11" s="100"/>
      <c r="AC11" s="100"/>
      <c r="AD11" s="101"/>
      <c r="AE11" s="4"/>
      <c r="AF11" s="4"/>
      <c r="AG11" s="5"/>
      <c r="AH11" s="5"/>
      <c r="AI11" s="3"/>
      <c r="AJ11" s="5"/>
      <c r="AK11" s="5"/>
      <c r="AL11" s="5"/>
      <c r="AM11" s="5"/>
      <c r="AN11" s="5"/>
      <c r="AO11" s="5"/>
    </row>
    <row r="12" spans="1:41" ht="75" customHeight="1" x14ac:dyDescent="0.15">
      <c r="A12" s="43"/>
      <c r="B12" s="43"/>
      <c r="C12" s="126"/>
      <c r="D12" s="108"/>
      <c r="E12" s="106"/>
      <c r="F12" s="108"/>
      <c r="G12" s="106"/>
      <c r="H12" s="108"/>
      <c r="I12" s="106"/>
      <c r="J12" s="108"/>
      <c r="K12" s="106"/>
      <c r="L12" s="107"/>
      <c r="M12" s="107"/>
      <c r="N12" s="108"/>
      <c r="O12" s="106"/>
      <c r="P12" s="107"/>
      <c r="Q12" s="107"/>
      <c r="R12" s="107"/>
      <c r="S12" s="107"/>
      <c r="T12" s="107"/>
      <c r="U12" s="107"/>
      <c r="V12" s="108"/>
      <c r="W12" s="126"/>
      <c r="X12" s="107"/>
      <c r="Y12" s="107"/>
      <c r="Z12" s="107"/>
      <c r="AA12" s="107"/>
      <c r="AB12" s="107"/>
      <c r="AC12" s="107"/>
      <c r="AD12" s="108"/>
      <c r="AE12" s="4"/>
      <c r="AF12" s="43"/>
      <c r="AG12" s="44"/>
      <c r="AH12" s="44"/>
      <c r="AI12" s="44"/>
      <c r="AJ12" s="44"/>
      <c r="AK12" s="44"/>
      <c r="AL12" s="44"/>
      <c r="AM12" s="44"/>
      <c r="AN12" s="44"/>
      <c r="AO12" s="44"/>
    </row>
    <row r="13" spans="1:41" ht="9.75" customHeight="1" x14ac:dyDescent="0.15">
      <c r="A13" s="43"/>
      <c r="B13" s="43"/>
      <c r="C13" s="141">
        <f>W11+1</f>
        <v>46159</v>
      </c>
      <c r="D13" s="92"/>
      <c r="E13" s="45"/>
      <c r="F13" s="45"/>
      <c r="G13" s="45"/>
      <c r="H13" s="45"/>
      <c r="I13" s="45"/>
      <c r="J13" s="45"/>
      <c r="K13" s="45"/>
      <c r="L13" s="45"/>
      <c r="M13" s="45"/>
      <c r="N13" s="45"/>
      <c r="O13" s="45"/>
      <c r="P13" s="45"/>
      <c r="Q13" s="45"/>
      <c r="R13" s="45"/>
      <c r="S13" s="45"/>
      <c r="T13" s="45"/>
      <c r="U13" s="45"/>
      <c r="V13" s="45"/>
      <c r="W13" s="21"/>
      <c r="X13" s="21"/>
      <c r="Y13" s="21"/>
      <c r="Z13" s="21"/>
      <c r="AA13" s="21"/>
      <c r="AB13" s="21"/>
      <c r="AC13" s="21"/>
      <c r="AD13" s="21"/>
      <c r="AE13" s="4"/>
      <c r="AF13" s="43"/>
      <c r="AG13" s="44"/>
      <c r="AH13" s="44"/>
      <c r="AI13" s="44"/>
      <c r="AJ13" s="44"/>
      <c r="AK13" s="44"/>
      <c r="AL13" s="44"/>
      <c r="AM13" s="44"/>
      <c r="AN13" s="44"/>
      <c r="AO13" s="44"/>
    </row>
    <row r="14" spans="1:41" ht="15" customHeight="1" x14ac:dyDescent="0.15">
      <c r="A14" s="4"/>
      <c r="B14" s="4"/>
      <c r="C14" s="96"/>
      <c r="D14" s="98"/>
      <c r="E14" s="105">
        <f>C13+1</f>
        <v>46160</v>
      </c>
      <c r="F14" s="101"/>
      <c r="G14" s="105">
        <f>E14+1</f>
        <v>46161</v>
      </c>
      <c r="H14" s="101"/>
      <c r="I14" s="105">
        <f>G14+1</f>
        <v>46162</v>
      </c>
      <c r="J14" s="101"/>
      <c r="K14" s="105">
        <f>I14+1</f>
        <v>46163</v>
      </c>
      <c r="L14" s="100"/>
      <c r="M14" s="101"/>
      <c r="N14" s="46"/>
      <c r="O14" s="105">
        <f>K14+1</f>
        <v>46164</v>
      </c>
      <c r="P14" s="100"/>
      <c r="Q14" s="100"/>
      <c r="R14" s="100"/>
      <c r="S14" s="100"/>
      <c r="T14" s="100"/>
      <c r="U14" s="100"/>
      <c r="V14" s="101"/>
      <c r="W14" s="134">
        <f>O14+1</f>
        <v>46165</v>
      </c>
      <c r="X14" s="100"/>
      <c r="Y14" s="100"/>
      <c r="Z14" s="100"/>
      <c r="AA14" s="100"/>
      <c r="AB14" s="100"/>
      <c r="AC14" s="100"/>
      <c r="AD14" s="101"/>
      <c r="AE14" s="4"/>
      <c r="AF14" s="4"/>
      <c r="AG14" s="5"/>
      <c r="AH14" s="5"/>
      <c r="AI14" s="5"/>
      <c r="AJ14" s="5"/>
      <c r="AK14" s="5"/>
      <c r="AL14" s="5"/>
      <c r="AM14" s="5"/>
      <c r="AN14" s="5"/>
      <c r="AO14" s="5"/>
    </row>
    <row r="15" spans="1:41" ht="75" customHeight="1" x14ac:dyDescent="0.15">
      <c r="A15" s="43"/>
      <c r="B15" s="43"/>
      <c r="C15" s="126"/>
      <c r="D15" s="108"/>
      <c r="E15" s="106"/>
      <c r="F15" s="108"/>
      <c r="G15" s="106"/>
      <c r="H15" s="108"/>
      <c r="I15" s="106"/>
      <c r="J15" s="108"/>
      <c r="K15" s="106"/>
      <c r="L15" s="107"/>
      <c r="M15" s="107"/>
      <c r="N15" s="108"/>
      <c r="O15" s="106"/>
      <c r="P15" s="107"/>
      <c r="Q15" s="107"/>
      <c r="R15" s="107"/>
      <c r="S15" s="107"/>
      <c r="T15" s="107"/>
      <c r="U15" s="107"/>
      <c r="V15" s="108"/>
      <c r="W15" s="126"/>
      <c r="X15" s="107"/>
      <c r="Y15" s="107"/>
      <c r="Z15" s="107"/>
      <c r="AA15" s="107"/>
      <c r="AB15" s="107"/>
      <c r="AC15" s="107"/>
      <c r="AD15" s="108"/>
      <c r="AE15" s="4"/>
      <c r="AF15" s="43"/>
      <c r="AG15" s="44"/>
      <c r="AH15" s="44"/>
      <c r="AI15" s="44"/>
      <c r="AJ15" s="44"/>
      <c r="AK15" s="44"/>
      <c r="AL15" s="44"/>
      <c r="AM15" s="44"/>
      <c r="AN15" s="44"/>
      <c r="AO15" s="44"/>
    </row>
    <row r="16" spans="1:41" ht="9.75" customHeight="1" x14ac:dyDescent="0.15">
      <c r="A16" s="43"/>
      <c r="B16" s="43"/>
      <c r="C16" s="141">
        <f>W14+1</f>
        <v>46166</v>
      </c>
      <c r="D16" s="92"/>
      <c r="E16" s="45"/>
      <c r="F16" s="45"/>
      <c r="G16" s="45"/>
      <c r="H16" s="45"/>
      <c r="I16" s="137"/>
      <c r="J16" s="101"/>
      <c r="K16" s="45"/>
      <c r="L16" s="45"/>
      <c r="M16" s="45"/>
      <c r="N16" s="45"/>
      <c r="O16" s="45"/>
      <c r="P16" s="45"/>
      <c r="Q16" s="45"/>
      <c r="R16" s="45"/>
      <c r="S16" s="45"/>
      <c r="T16" s="45"/>
      <c r="U16" s="45"/>
      <c r="V16" s="45"/>
      <c r="W16" s="47"/>
      <c r="X16" s="47"/>
      <c r="Y16" s="47"/>
      <c r="Z16" s="47"/>
      <c r="AA16" s="47"/>
      <c r="AB16" s="47"/>
      <c r="AC16" s="47"/>
      <c r="AD16" s="47"/>
      <c r="AE16" s="4"/>
      <c r="AF16" s="43"/>
      <c r="AG16" s="44"/>
      <c r="AH16" s="44"/>
      <c r="AI16" s="44"/>
      <c r="AJ16" s="44"/>
      <c r="AK16" s="44"/>
      <c r="AL16" s="44"/>
      <c r="AM16" s="44"/>
      <c r="AN16" s="44"/>
      <c r="AO16" s="44"/>
    </row>
    <row r="17" spans="1:41" ht="15" customHeight="1" x14ac:dyDescent="0.15">
      <c r="A17" s="4"/>
      <c r="B17" s="4"/>
      <c r="C17" s="96"/>
      <c r="D17" s="98"/>
      <c r="E17" s="105">
        <f>C16+1</f>
        <v>46167</v>
      </c>
      <c r="F17" s="101"/>
      <c r="G17" s="105">
        <f>E17+1</f>
        <v>46168</v>
      </c>
      <c r="H17" s="101"/>
      <c r="I17" s="105">
        <f>G17+1</f>
        <v>46169</v>
      </c>
      <c r="J17" s="101"/>
      <c r="K17" s="105">
        <f>I17+1</f>
        <v>46170</v>
      </c>
      <c r="L17" s="100"/>
      <c r="M17" s="101"/>
      <c r="N17" s="46"/>
      <c r="O17" s="105">
        <f>K17+1</f>
        <v>46171</v>
      </c>
      <c r="P17" s="100"/>
      <c r="Q17" s="100"/>
      <c r="R17" s="100"/>
      <c r="S17" s="100"/>
      <c r="T17" s="100"/>
      <c r="U17" s="100"/>
      <c r="V17" s="101"/>
      <c r="W17" s="99">
        <f>O17+1</f>
        <v>46172</v>
      </c>
      <c r="X17" s="100"/>
      <c r="Y17" s="100"/>
      <c r="Z17" s="100"/>
      <c r="AA17" s="100"/>
      <c r="AB17" s="100"/>
      <c r="AC17" s="100"/>
      <c r="AD17" s="101"/>
      <c r="AE17" s="4"/>
      <c r="AF17" s="4"/>
      <c r="AG17" s="5"/>
      <c r="AH17" s="5"/>
      <c r="AI17" s="5"/>
      <c r="AJ17" s="5"/>
      <c r="AK17" s="5"/>
      <c r="AL17" s="5"/>
      <c r="AM17" s="5"/>
      <c r="AN17" s="5"/>
      <c r="AO17" s="5"/>
    </row>
    <row r="18" spans="1:41" ht="75" customHeight="1" x14ac:dyDescent="0.15">
      <c r="A18" s="43"/>
      <c r="B18" s="43"/>
      <c r="C18" s="126"/>
      <c r="D18" s="108"/>
      <c r="E18" s="106"/>
      <c r="F18" s="108"/>
      <c r="G18" s="106"/>
      <c r="H18" s="108"/>
      <c r="I18" s="106"/>
      <c r="J18" s="108"/>
      <c r="K18" s="106"/>
      <c r="L18" s="107"/>
      <c r="M18" s="108"/>
      <c r="N18" s="75"/>
      <c r="O18" s="106"/>
      <c r="P18" s="107"/>
      <c r="Q18" s="107"/>
      <c r="R18" s="107"/>
      <c r="S18" s="107"/>
      <c r="T18" s="107"/>
      <c r="U18" s="107"/>
      <c r="V18" s="108"/>
      <c r="W18" s="109"/>
      <c r="X18" s="107"/>
      <c r="Y18" s="107"/>
      <c r="Z18" s="107"/>
      <c r="AA18" s="107"/>
      <c r="AB18" s="107"/>
      <c r="AC18" s="107"/>
      <c r="AD18" s="108"/>
      <c r="AE18" s="4"/>
      <c r="AF18" s="43"/>
      <c r="AG18" s="44"/>
      <c r="AH18" s="44"/>
      <c r="AI18" s="44"/>
      <c r="AJ18" s="44"/>
      <c r="AK18" s="44"/>
      <c r="AL18" s="44"/>
      <c r="AM18" s="44"/>
      <c r="AN18" s="44"/>
      <c r="AO18" s="3"/>
    </row>
    <row r="19" spans="1:41" ht="9.75" customHeight="1" x14ac:dyDescent="0.15">
      <c r="A19" s="43"/>
      <c r="B19" s="43"/>
      <c r="C19" s="127">
        <f>W17+1</f>
        <v>46173</v>
      </c>
      <c r="D19" s="92"/>
      <c r="E19" s="47"/>
      <c r="F19" s="47"/>
      <c r="G19" s="47"/>
      <c r="H19" s="47"/>
      <c r="I19" s="138"/>
      <c r="J19" s="101"/>
      <c r="K19" s="47"/>
      <c r="L19" s="47"/>
      <c r="M19" s="47"/>
      <c r="N19" s="47"/>
      <c r="O19" s="47"/>
      <c r="P19" s="47"/>
      <c r="Q19" s="47"/>
      <c r="R19" s="47"/>
      <c r="S19" s="47"/>
      <c r="T19" s="47"/>
      <c r="U19" s="47"/>
      <c r="V19" s="47"/>
      <c r="W19" s="47"/>
      <c r="X19" s="47"/>
      <c r="Y19" s="47"/>
      <c r="Z19" s="47"/>
      <c r="AA19" s="47"/>
      <c r="AB19" s="47"/>
      <c r="AC19" s="47"/>
      <c r="AD19" s="47"/>
      <c r="AE19" s="4"/>
      <c r="AF19" s="43"/>
      <c r="AG19" s="44"/>
      <c r="AH19" s="44"/>
      <c r="AI19" s="44"/>
      <c r="AJ19" s="44"/>
      <c r="AK19" s="44"/>
      <c r="AL19" s="44"/>
      <c r="AM19" s="44"/>
      <c r="AN19" s="44"/>
      <c r="AO19" s="44"/>
    </row>
    <row r="20" spans="1:41" ht="15" customHeight="1" x14ac:dyDescent="0.15">
      <c r="A20" s="4"/>
      <c r="B20" s="4"/>
      <c r="C20" s="96"/>
      <c r="D20" s="98"/>
      <c r="E20" s="99">
        <f>C19+1</f>
        <v>46174</v>
      </c>
      <c r="F20" s="101"/>
      <c r="G20" s="99">
        <f>E20+1</f>
        <v>46175</v>
      </c>
      <c r="H20" s="101"/>
      <c r="I20" s="99">
        <f>G20+1</f>
        <v>46176</v>
      </c>
      <c r="J20" s="101"/>
      <c r="K20" s="99">
        <f>I20+1</f>
        <v>46177</v>
      </c>
      <c r="L20" s="100"/>
      <c r="M20" s="101"/>
      <c r="N20" s="50"/>
      <c r="O20" s="99">
        <f>K20+1</f>
        <v>46178</v>
      </c>
      <c r="P20" s="100"/>
      <c r="Q20" s="100"/>
      <c r="R20" s="100"/>
      <c r="S20" s="100"/>
      <c r="T20" s="100"/>
      <c r="U20" s="100"/>
      <c r="V20" s="101"/>
      <c r="W20" s="99">
        <f>O20+1</f>
        <v>46179</v>
      </c>
      <c r="X20" s="100"/>
      <c r="Y20" s="100"/>
      <c r="Z20" s="100"/>
      <c r="AA20" s="100"/>
      <c r="AB20" s="100"/>
      <c r="AC20" s="100"/>
      <c r="AD20" s="101"/>
      <c r="AE20" s="4"/>
      <c r="AF20" s="4"/>
      <c r="AG20" s="5"/>
      <c r="AH20" s="5"/>
      <c r="AI20" s="5"/>
      <c r="AJ20" s="5"/>
      <c r="AK20" s="5"/>
      <c r="AL20" s="5"/>
      <c r="AM20" s="5"/>
      <c r="AN20" s="5"/>
      <c r="AO20" s="5"/>
    </row>
    <row r="21" spans="1:41" ht="75" customHeight="1" x14ac:dyDescent="0.15">
      <c r="A21" s="43"/>
      <c r="B21" s="43"/>
      <c r="C21" s="109"/>
      <c r="D21" s="108"/>
      <c r="E21" s="109"/>
      <c r="F21" s="108"/>
      <c r="G21" s="109"/>
      <c r="H21" s="108"/>
      <c r="I21" s="109"/>
      <c r="J21" s="108"/>
      <c r="K21" s="109"/>
      <c r="L21" s="107"/>
      <c r="M21" s="108"/>
      <c r="N21" s="49"/>
      <c r="O21" s="109"/>
      <c r="P21" s="107"/>
      <c r="Q21" s="107"/>
      <c r="R21" s="107"/>
      <c r="S21" s="107"/>
      <c r="T21" s="107"/>
      <c r="U21" s="107"/>
      <c r="V21" s="108"/>
      <c r="W21" s="109"/>
      <c r="X21" s="107"/>
      <c r="Y21" s="107"/>
      <c r="Z21" s="107"/>
      <c r="AA21" s="107"/>
      <c r="AB21" s="107"/>
      <c r="AC21" s="107"/>
      <c r="AD21" s="108"/>
      <c r="AE21" s="4"/>
      <c r="AF21" s="43"/>
      <c r="AG21" s="44"/>
      <c r="AH21" s="44"/>
      <c r="AI21" s="44"/>
      <c r="AJ21" s="44"/>
      <c r="AK21" s="44"/>
      <c r="AL21" s="44"/>
      <c r="AM21" s="44"/>
      <c r="AN21" s="44"/>
      <c r="AO21" s="3"/>
    </row>
    <row r="22" spans="1:41" ht="24.75" customHeight="1" x14ac:dyDescent="0.15">
      <c r="A22" s="4"/>
      <c r="B22" s="4"/>
      <c r="C22" s="51"/>
      <c r="D22" s="51"/>
      <c r="E22" s="51"/>
      <c r="F22" s="51"/>
      <c r="G22" s="52"/>
      <c r="H22" s="43"/>
      <c r="I22" s="43"/>
      <c r="J22" s="43"/>
      <c r="K22" s="43"/>
      <c r="L22" s="43"/>
      <c r="M22" s="43"/>
      <c r="N22" s="43"/>
      <c r="O22" s="53"/>
      <c r="P22" s="53"/>
      <c r="Q22" s="53"/>
      <c r="R22" s="53"/>
      <c r="S22" s="53"/>
      <c r="T22" s="53"/>
      <c r="U22" s="53"/>
      <c r="V22" s="53"/>
      <c r="W22" s="53"/>
      <c r="X22" s="53"/>
      <c r="Y22" s="53"/>
      <c r="Z22" s="53"/>
      <c r="AA22" s="53"/>
      <c r="AB22" s="53"/>
      <c r="AC22" s="53"/>
      <c r="AD22" s="53"/>
      <c r="AE22" s="4"/>
      <c r="AF22" s="4"/>
      <c r="AG22" s="5"/>
      <c r="AH22" s="5"/>
      <c r="AI22" s="5"/>
      <c r="AJ22" s="5"/>
      <c r="AK22" s="5"/>
      <c r="AL22" s="5"/>
      <c r="AM22" s="5"/>
      <c r="AN22" s="5"/>
      <c r="AO22" s="5"/>
    </row>
    <row r="23" spans="1:41" ht="24.75" customHeight="1" x14ac:dyDescent="0.15">
      <c r="A23" s="4"/>
      <c r="B23" s="4"/>
      <c r="C23" s="51"/>
      <c r="D23" s="51"/>
      <c r="E23" s="51"/>
      <c r="F23" s="51"/>
      <c r="G23" s="52"/>
      <c r="H23" s="43"/>
      <c r="I23" s="43"/>
      <c r="J23" s="43"/>
      <c r="K23" s="43"/>
      <c r="L23" s="43"/>
      <c r="M23" s="43"/>
      <c r="N23" s="43"/>
      <c r="O23" s="53"/>
      <c r="P23" s="53"/>
      <c r="Q23" s="53"/>
      <c r="R23" s="53"/>
      <c r="S23" s="53"/>
      <c r="T23" s="53"/>
      <c r="U23" s="53"/>
      <c r="V23" s="53"/>
      <c r="W23" s="53"/>
      <c r="X23" s="53"/>
      <c r="Y23" s="53"/>
      <c r="Z23" s="53"/>
      <c r="AA23" s="53"/>
      <c r="AB23" s="53"/>
      <c r="AC23" s="53"/>
      <c r="AD23" s="53"/>
      <c r="AE23" s="4"/>
      <c r="AF23" s="4"/>
      <c r="AG23" s="5"/>
      <c r="AH23" s="5"/>
      <c r="AI23" s="5"/>
      <c r="AJ23" s="5"/>
      <c r="AK23" s="5"/>
      <c r="AL23" s="5"/>
      <c r="AM23" s="5"/>
      <c r="AN23" s="5"/>
      <c r="AO23" s="5"/>
    </row>
    <row r="24" spans="1:41" ht="24.75" customHeight="1" x14ac:dyDescent="0.1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3"/>
      <c r="AH24" s="3"/>
      <c r="AI24" s="3"/>
      <c r="AJ24" s="3"/>
      <c r="AK24" s="3"/>
      <c r="AL24" s="3"/>
      <c r="AM24" s="3"/>
      <c r="AN24" s="3"/>
      <c r="AO24" s="3"/>
    </row>
    <row r="25" spans="1:41" ht="19.5" customHeight="1" x14ac:dyDescent="0.15">
      <c r="A25" s="1"/>
      <c r="B25" s="1"/>
      <c r="C25" s="120" t="s">
        <v>15</v>
      </c>
      <c r="D25" s="91"/>
      <c r="E25" s="91"/>
      <c r="F25" s="91"/>
      <c r="G25" s="91"/>
      <c r="H25" s="91"/>
      <c r="I25" s="91"/>
      <c r="J25" s="91"/>
      <c r="K25" s="92"/>
      <c r="L25" s="54"/>
      <c r="M25" s="1"/>
      <c r="N25" s="1"/>
      <c r="O25" s="103">
        <f>DATE(YEAR(C2),MONTH(C2)-1,1)</f>
        <v>46113</v>
      </c>
      <c r="P25" s="100"/>
      <c r="Q25" s="100"/>
      <c r="R25" s="100"/>
      <c r="S25" s="100"/>
      <c r="T25" s="100"/>
      <c r="U25" s="101"/>
      <c r="V25" s="20"/>
      <c r="W25" s="20"/>
      <c r="X25" s="103">
        <f>DATE(YEAR(C2),MONTH(C2)+1,1)</f>
        <v>46174</v>
      </c>
      <c r="Y25" s="100"/>
      <c r="Z25" s="100"/>
      <c r="AA25" s="100"/>
      <c r="AB25" s="100"/>
      <c r="AC25" s="100"/>
      <c r="AD25" s="101"/>
      <c r="AE25" s="1"/>
      <c r="AF25" s="1"/>
      <c r="AG25" s="3"/>
      <c r="AH25" s="3"/>
      <c r="AI25" s="3"/>
      <c r="AJ25" s="3"/>
      <c r="AK25" s="3"/>
      <c r="AL25" s="3"/>
      <c r="AM25" s="3"/>
      <c r="AN25" s="3"/>
      <c r="AO25" s="3"/>
    </row>
    <row r="26" spans="1:41" ht="15" customHeight="1" x14ac:dyDescent="0.15">
      <c r="A26" s="1"/>
      <c r="B26" s="1"/>
      <c r="C26" s="96"/>
      <c r="D26" s="97"/>
      <c r="E26" s="97"/>
      <c r="F26" s="97"/>
      <c r="G26" s="97"/>
      <c r="H26" s="97"/>
      <c r="I26" s="97"/>
      <c r="J26" s="97"/>
      <c r="K26" s="98"/>
      <c r="L26" s="54"/>
      <c r="M26" s="1"/>
      <c r="N26" s="1"/>
      <c r="O26" s="55" t="str">
        <f t="array" ref="O26">INDEX({"S";"M";"T";"W";"T";"F";"S"},1+MOD(start_day+1-2,7))</f>
        <v>S</v>
      </c>
      <c r="P26" s="55" t="str">
        <f t="array" ref="P26">INDEX({"S";"M";"T";"W";"T";"F";"S"},1+MOD(start_day+2-2,7))</f>
        <v>M</v>
      </c>
      <c r="Q26" s="55" t="str">
        <f t="array" ref="Q26">INDEX({"S";"M";"T";"W";"T";"F";"S"},1+MOD(start_day+3-2,7))</f>
        <v>T</v>
      </c>
      <c r="R26" s="55" t="str">
        <f t="array" ref="R26">INDEX({"S";"M";"T";"W";"T";"F";"S"},1+MOD(start_day+4-2,7))</f>
        <v>W</v>
      </c>
      <c r="S26" s="55" t="str">
        <f t="array" ref="S26">INDEX({"S";"M";"T";"W";"T";"F";"S"},1+MOD(start_day+5-2,7))</f>
        <v>T</v>
      </c>
      <c r="T26" s="55" t="str">
        <f t="array" ref="T26">INDEX({"S";"M";"T";"W";"T";"F";"S"},1+MOD(start_day+6-2,7))</f>
        <v>F</v>
      </c>
      <c r="U26" s="55" t="str">
        <f t="array" ref="U26">INDEX({"S";"M";"T";"W";"T";"F";"S"},1+MOD(start_day+7-2,7))</f>
        <v>S</v>
      </c>
      <c r="V26" s="65"/>
      <c r="W26" s="65"/>
      <c r="X26" s="55" t="str">
        <f t="array" ref="X26">INDEX({"S";"M";"T";"W";"T";"F";"S"},1+MOD(start_day+1-2,7))</f>
        <v>S</v>
      </c>
      <c r="Y26" s="55" t="str">
        <f t="array" ref="Y26">INDEX({"S";"M";"T";"W";"T";"F";"S"},1+MOD(start_day+2-2,7))</f>
        <v>M</v>
      </c>
      <c r="Z26" s="55" t="str">
        <f t="array" ref="Z26">INDEX({"S";"M";"T";"W";"T";"F";"S"},1+MOD(start_day+3-2,7))</f>
        <v>T</v>
      </c>
      <c r="AA26" s="55" t="str">
        <f t="array" ref="AA26">INDEX({"S";"M";"T";"W";"T";"F";"S"},1+MOD(start_day+4-2,7))</f>
        <v>W</v>
      </c>
      <c r="AB26" s="55" t="str">
        <f t="array" ref="AB26">INDEX({"S";"M";"T";"W";"T";"F";"S"},1+MOD(start_day+5-2,7))</f>
        <v>T</v>
      </c>
      <c r="AC26" s="55" t="str">
        <f t="array" ref="AC26">INDEX({"S";"M";"T";"W";"T";"F";"S"},1+MOD(start_day+6-2,7))</f>
        <v>F</v>
      </c>
      <c r="AD26" s="55" t="str">
        <f t="array" ref="AD26">INDEX({"S";"M";"T";"W";"T";"F";"S"},1+MOD(start_day+7-2,7))</f>
        <v>S</v>
      </c>
      <c r="AE26" s="1"/>
      <c r="AF26" s="1"/>
      <c r="AG26" s="3"/>
      <c r="AH26" s="3"/>
      <c r="AI26" s="3"/>
      <c r="AJ26" s="3"/>
      <c r="AK26" s="3"/>
      <c r="AL26" s="3"/>
      <c r="AM26" s="3"/>
      <c r="AN26" s="3"/>
      <c r="AO26" s="3"/>
    </row>
    <row r="27" spans="1:41" ht="15" customHeight="1" x14ac:dyDescent="0.15">
      <c r="A27" s="1"/>
      <c r="B27" s="1"/>
      <c r="C27" s="121"/>
      <c r="D27" s="107"/>
      <c r="E27" s="107"/>
      <c r="F27" s="107"/>
      <c r="G27" s="107"/>
      <c r="H27" s="107"/>
      <c r="I27" s="107"/>
      <c r="J27" s="107"/>
      <c r="K27" s="108"/>
      <c r="L27" s="1"/>
      <c r="M27" s="1"/>
      <c r="N27" s="1"/>
      <c r="O27" s="57" t="str">
        <f t="shared" ref="O27:U32" si="0">IF(MONTH($O$25)&lt;&gt;MONTH($O$25-(WEEKDAY($O$25,1)-(start_day-1))-IF((WEEKDAY($O$25,1)-(start_day-1))&lt;=0,7,0)+(ROW(O27)-ROW($O$27))*7+(COLUMN(O27)-COLUMN($O$27)+1)),"",$O$25-(WEEKDAY($O$25,1)-(start_day-1))-IF((WEEKDAY($O$25,1)-(start_day-1))&lt;=0,7,0)+(ROW(O27)-ROW($O$27))*7+(COLUMN(O27)-COLUMN($O$27)+1))</f>
        <v/>
      </c>
      <c r="P27" s="57" t="str">
        <f t="shared" si="0"/>
        <v/>
      </c>
      <c r="Q27" s="57" t="str">
        <f t="shared" si="0"/>
        <v/>
      </c>
      <c r="R27" s="57">
        <f t="shared" si="0"/>
        <v>46113</v>
      </c>
      <c r="S27" s="57">
        <f t="shared" si="0"/>
        <v>46114</v>
      </c>
      <c r="T27" s="57">
        <f t="shared" si="0"/>
        <v>46115</v>
      </c>
      <c r="U27" s="57">
        <f t="shared" si="0"/>
        <v>46116</v>
      </c>
      <c r="V27" s="20"/>
      <c r="W27" s="20"/>
      <c r="X27" s="57" t="str">
        <f t="shared" ref="X27:AD32" si="1">IF(MONTH($X$25)&lt;&gt;MONTH($X$25-(WEEKDAY($X$25,1)-(start_day-1))-IF((WEEKDAY($X$25,1)-(start_day-1))&lt;=0,7,0)+(ROW(X27)-ROW($X$27))*7+(COLUMN(X27)-COLUMN($X$27)+1)),"",$X$25-(WEEKDAY($X$25,1)-(start_day-1))-IF((WEEKDAY($X$25,1)-(start_day-1))&lt;=0,7,0)+(ROW(X27)-ROW($X$27))*7+(COLUMN(X27)-COLUMN($X$27)+1))</f>
        <v/>
      </c>
      <c r="Y27" s="57">
        <f t="shared" si="1"/>
        <v>46174</v>
      </c>
      <c r="Z27" s="57">
        <f t="shared" si="1"/>
        <v>46175</v>
      </c>
      <c r="AA27" s="57">
        <f t="shared" si="1"/>
        <v>46176</v>
      </c>
      <c r="AB27" s="57">
        <f t="shared" si="1"/>
        <v>46177</v>
      </c>
      <c r="AC27" s="57">
        <f t="shared" si="1"/>
        <v>46178</v>
      </c>
      <c r="AD27" s="57">
        <f t="shared" si="1"/>
        <v>46179</v>
      </c>
      <c r="AE27" s="1"/>
      <c r="AF27" s="1"/>
      <c r="AG27" s="3"/>
      <c r="AH27" s="3"/>
      <c r="AI27" s="3"/>
      <c r="AJ27" s="3"/>
      <c r="AK27" s="3"/>
      <c r="AL27" s="3"/>
      <c r="AM27" s="3"/>
      <c r="AN27" s="3"/>
      <c r="AO27" s="3"/>
    </row>
    <row r="28" spans="1:41" ht="15" customHeight="1" x14ac:dyDescent="0.15">
      <c r="A28" s="1"/>
      <c r="B28" s="1"/>
      <c r="C28" s="123"/>
      <c r="D28" s="124"/>
      <c r="E28" s="124"/>
      <c r="F28" s="124"/>
      <c r="G28" s="124"/>
      <c r="H28" s="124"/>
      <c r="I28" s="124"/>
      <c r="J28" s="124"/>
      <c r="K28" s="125"/>
      <c r="L28" s="1"/>
      <c r="M28" s="1"/>
      <c r="N28" s="1"/>
      <c r="O28" s="57">
        <f t="shared" si="0"/>
        <v>46117</v>
      </c>
      <c r="P28" s="57">
        <f t="shared" si="0"/>
        <v>46118</v>
      </c>
      <c r="Q28" s="57">
        <f t="shared" si="0"/>
        <v>46119</v>
      </c>
      <c r="R28" s="57">
        <f t="shared" si="0"/>
        <v>46120</v>
      </c>
      <c r="S28" s="57">
        <f t="shared" si="0"/>
        <v>46121</v>
      </c>
      <c r="T28" s="57">
        <f t="shared" si="0"/>
        <v>46122</v>
      </c>
      <c r="U28" s="57">
        <f t="shared" si="0"/>
        <v>46123</v>
      </c>
      <c r="V28" s="20"/>
      <c r="W28" s="20"/>
      <c r="X28" s="57">
        <f t="shared" si="1"/>
        <v>46180</v>
      </c>
      <c r="Y28" s="57">
        <f t="shared" si="1"/>
        <v>46181</v>
      </c>
      <c r="Z28" s="57">
        <f t="shared" si="1"/>
        <v>46182</v>
      </c>
      <c r="AA28" s="57">
        <f t="shared" si="1"/>
        <v>46183</v>
      </c>
      <c r="AB28" s="57">
        <f t="shared" si="1"/>
        <v>46184</v>
      </c>
      <c r="AC28" s="57">
        <f t="shared" si="1"/>
        <v>46185</v>
      </c>
      <c r="AD28" s="57">
        <f t="shared" si="1"/>
        <v>46186</v>
      </c>
      <c r="AE28" s="1"/>
      <c r="AF28" s="1"/>
      <c r="AG28" s="3"/>
      <c r="AH28" s="3"/>
      <c r="AI28" s="3"/>
      <c r="AJ28" s="3"/>
      <c r="AK28" s="3"/>
      <c r="AL28" s="3"/>
      <c r="AM28" s="3"/>
      <c r="AN28" s="3"/>
      <c r="AO28" s="3"/>
    </row>
    <row r="29" spans="1:41" ht="15" customHeight="1" x14ac:dyDescent="0.15">
      <c r="A29" s="1"/>
      <c r="B29" s="1"/>
      <c r="C29" s="131"/>
      <c r="D29" s="132"/>
      <c r="E29" s="132"/>
      <c r="F29" s="132"/>
      <c r="G29" s="132"/>
      <c r="H29" s="132"/>
      <c r="I29" s="132"/>
      <c r="J29" s="132"/>
      <c r="K29" s="133"/>
      <c r="L29" s="1"/>
      <c r="M29" s="1"/>
      <c r="N29" s="1"/>
      <c r="O29" s="57">
        <f t="shared" si="0"/>
        <v>46124</v>
      </c>
      <c r="P29" s="57">
        <f t="shared" si="0"/>
        <v>46125</v>
      </c>
      <c r="Q29" s="57">
        <f t="shared" si="0"/>
        <v>46126</v>
      </c>
      <c r="R29" s="57">
        <f t="shared" si="0"/>
        <v>46127</v>
      </c>
      <c r="S29" s="57">
        <f t="shared" si="0"/>
        <v>46128</v>
      </c>
      <c r="T29" s="57">
        <f t="shared" si="0"/>
        <v>46129</v>
      </c>
      <c r="U29" s="57">
        <f t="shared" si="0"/>
        <v>46130</v>
      </c>
      <c r="V29" s="20"/>
      <c r="W29" s="20"/>
      <c r="X29" s="57">
        <f t="shared" si="1"/>
        <v>46187</v>
      </c>
      <c r="Y29" s="57">
        <f t="shared" si="1"/>
        <v>46188</v>
      </c>
      <c r="Z29" s="57">
        <f t="shared" si="1"/>
        <v>46189</v>
      </c>
      <c r="AA29" s="57">
        <f t="shared" si="1"/>
        <v>46190</v>
      </c>
      <c r="AB29" s="57">
        <f t="shared" si="1"/>
        <v>46191</v>
      </c>
      <c r="AC29" s="57">
        <f t="shared" si="1"/>
        <v>46192</v>
      </c>
      <c r="AD29" s="57">
        <f t="shared" si="1"/>
        <v>46193</v>
      </c>
      <c r="AE29" s="1"/>
      <c r="AF29" s="1"/>
      <c r="AG29" s="3"/>
      <c r="AH29" s="3"/>
      <c r="AI29" s="3"/>
      <c r="AJ29" s="3"/>
      <c r="AK29" s="3"/>
      <c r="AL29" s="3"/>
      <c r="AM29" s="3"/>
      <c r="AN29" s="3"/>
      <c r="AO29" s="3"/>
    </row>
    <row r="30" spans="1:41" ht="15" customHeight="1" x14ac:dyDescent="0.15">
      <c r="A30" s="1"/>
      <c r="B30" s="1"/>
      <c r="C30" s="123"/>
      <c r="D30" s="124"/>
      <c r="E30" s="124"/>
      <c r="F30" s="124"/>
      <c r="G30" s="124"/>
      <c r="H30" s="124"/>
      <c r="I30" s="124"/>
      <c r="J30" s="124"/>
      <c r="K30" s="125"/>
      <c r="L30" s="1"/>
      <c r="M30" s="1"/>
      <c r="N30" s="1"/>
      <c r="O30" s="57">
        <f t="shared" si="0"/>
        <v>46131</v>
      </c>
      <c r="P30" s="57">
        <f t="shared" si="0"/>
        <v>46132</v>
      </c>
      <c r="Q30" s="57">
        <f t="shared" si="0"/>
        <v>46133</v>
      </c>
      <c r="R30" s="57">
        <f t="shared" si="0"/>
        <v>46134</v>
      </c>
      <c r="S30" s="57">
        <f t="shared" si="0"/>
        <v>46135</v>
      </c>
      <c r="T30" s="57">
        <f t="shared" si="0"/>
        <v>46136</v>
      </c>
      <c r="U30" s="57">
        <f t="shared" si="0"/>
        <v>46137</v>
      </c>
      <c r="V30" s="20"/>
      <c r="W30" s="20"/>
      <c r="X30" s="57">
        <f t="shared" si="1"/>
        <v>46194</v>
      </c>
      <c r="Y30" s="57">
        <f t="shared" si="1"/>
        <v>46195</v>
      </c>
      <c r="Z30" s="57">
        <f t="shared" si="1"/>
        <v>46196</v>
      </c>
      <c r="AA30" s="57">
        <f t="shared" si="1"/>
        <v>46197</v>
      </c>
      <c r="AB30" s="57">
        <f t="shared" si="1"/>
        <v>46198</v>
      </c>
      <c r="AC30" s="57">
        <f t="shared" si="1"/>
        <v>46199</v>
      </c>
      <c r="AD30" s="57">
        <f t="shared" si="1"/>
        <v>46200</v>
      </c>
      <c r="AE30" s="1"/>
      <c r="AF30" s="1"/>
      <c r="AG30" s="3"/>
      <c r="AH30" s="3"/>
      <c r="AI30" s="3"/>
      <c r="AJ30" s="3"/>
      <c r="AK30" s="3"/>
      <c r="AL30" s="3"/>
      <c r="AM30" s="3"/>
      <c r="AN30" s="3"/>
      <c r="AO30" s="3"/>
    </row>
    <row r="31" spans="1:41" ht="15" customHeight="1" x14ac:dyDescent="0.15">
      <c r="A31" s="1"/>
      <c r="B31" s="1"/>
      <c r="C31" s="131"/>
      <c r="D31" s="132"/>
      <c r="E31" s="132"/>
      <c r="F31" s="132"/>
      <c r="G31" s="132"/>
      <c r="H31" s="132"/>
      <c r="I31" s="132"/>
      <c r="J31" s="132"/>
      <c r="K31" s="133"/>
      <c r="L31" s="1"/>
      <c r="M31" s="1"/>
      <c r="N31" s="1"/>
      <c r="O31" s="57">
        <f t="shared" si="0"/>
        <v>46138</v>
      </c>
      <c r="P31" s="57">
        <f t="shared" si="0"/>
        <v>46139</v>
      </c>
      <c r="Q31" s="57">
        <f t="shared" si="0"/>
        <v>46140</v>
      </c>
      <c r="R31" s="57">
        <f t="shared" si="0"/>
        <v>46141</v>
      </c>
      <c r="S31" s="57">
        <f t="shared" si="0"/>
        <v>46142</v>
      </c>
      <c r="T31" s="57" t="str">
        <f t="shared" si="0"/>
        <v/>
      </c>
      <c r="U31" s="57" t="str">
        <f t="shared" si="0"/>
        <v/>
      </c>
      <c r="V31" s="20"/>
      <c r="W31" s="20"/>
      <c r="X31" s="57">
        <f t="shared" si="1"/>
        <v>46201</v>
      </c>
      <c r="Y31" s="57">
        <f t="shared" si="1"/>
        <v>46202</v>
      </c>
      <c r="Z31" s="57">
        <f t="shared" si="1"/>
        <v>46203</v>
      </c>
      <c r="AA31" s="57" t="str">
        <f t="shared" si="1"/>
        <v/>
      </c>
      <c r="AB31" s="57" t="str">
        <f t="shared" si="1"/>
        <v/>
      </c>
      <c r="AC31" s="57" t="str">
        <f t="shared" si="1"/>
        <v/>
      </c>
      <c r="AD31" s="57" t="str">
        <f t="shared" si="1"/>
        <v/>
      </c>
      <c r="AE31" s="1"/>
      <c r="AF31" s="1"/>
      <c r="AG31" s="3"/>
      <c r="AH31" s="3"/>
      <c r="AI31" s="3"/>
      <c r="AJ31" s="3"/>
      <c r="AK31" s="3"/>
      <c r="AL31" s="3"/>
      <c r="AM31" s="3"/>
      <c r="AN31" s="3"/>
      <c r="AO31" s="3"/>
    </row>
    <row r="32" spans="1:41" ht="15" customHeight="1" x14ac:dyDescent="0.15">
      <c r="A32" s="1"/>
      <c r="B32" s="1"/>
      <c r="C32" s="20"/>
      <c r="D32" s="20"/>
      <c r="E32" s="20"/>
      <c r="F32" s="20"/>
      <c r="G32" s="20"/>
      <c r="H32" s="20"/>
      <c r="I32" s="20"/>
      <c r="J32" s="20"/>
      <c r="K32" s="20"/>
      <c r="L32" s="1"/>
      <c r="M32" s="1"/>
      <c r="N32" s="1"/>
      <c r="O32" s="57" t="str">
        <f t="shared" si="0"/>
        <v/>
      </c>
      <c r="P32" s="57" t="str">
        <f t="shared" si="0"/>
        <v/>
      </c>
      <c r="Q32" s="57" t="str">
        <f t="shared" si="0"/>
        <v/>
      </c>
      <c r="R32" s="57" t="str">
        <f t="shared" si="0"/>
        <v/>
      </c>
      <c r="S32" s="57" t="str">
        <f t="shared" si="0"/>
        <v/>
      </c>
      <c r="T32" s="57" t="str">
        <f t="shared" si="0"/>
        <v/>
      </c>
      <c r="U32" s="57" t="str">
        <f t="shared" si="0"/>
        <v/>
      </c>
      <c r="V32" s="20"/>
      <c r="W32" s="20"/>
      <c r="X32" s="57" t="str">
        <f t="shared" si="1"/>
        <v/>
      </c>
      <c r="Y32" s="57" t="str">
        <f t="shared" si="1"/>
        <v/>
      </c>
      <c r="Z32" s="57" t="str">
        <f t="shared" si="1"/>
        <v/>
      </c>
      <c r="AA32" s="57" t="str">
        <f t="shared" si="1"/>
        <v/>
      </c>
      <c r="AB32" s="57" t="str">
        <f t="shared" si="1"/>
        <v/>
      </c>
      <c r="AC32" s="57" t="str">
        <f t="shared" si="1"/>
        <v/>
      </c>
      <c r="AD32" s="57" t="str">
        <f t="shared" si="1"/>
        <v/>
      </c>
      <c r="AE32" s="1"/>
      <c r="AF32" s="1"/>
      <c r="AG32" s="3"/>
      <c r="AH32" s="3"/>
      <c r="AI32" s="3"/>
      <c r="AJ32" s="3"/>
      <c r="AK32" s="3"/>
      <c r="AL32" s="3"/>
      <c r="AM32" s="3"/>
      <c r="AN32" s="3"/>
      <c r="AO32" s="3"/>
    </row>
    <row r="33" spans="1:41" ht="12.75" customHeight="1" x14ac:dyDescent="0.1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3"/>
      <c r="AH33" s="3"/>
      <c r="AI33" s="3"/>
      <c r="AJ33" s="3"/>
      <c r="AK33" s="3"/>
      <c r="AL33" s="3"/>
      <c r="AM33" s="3"/>
      <c r="AN33" s="3"/>
      <c r="AO33" s="3"/>
    </row>
    <row r="34" spans="1:41" ht="24.75" customHeight="1" x14ac:dyDescent="0.1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3"/>
      <c r="AH34" s="3"/>
      <c r="AI34" s="3"/>
      <c r="AJ34" s="3"/>
      <c r="AK34" s="3"/>
      <c r="AL34" s="3"/>
      <c r="AM34" s="3"/>
      <c r="AN34" s="3"/>
      <c r="AO34" s="3"/>
    </row>
    <row r="35" spans="1:41" ht="12.75" customHeight="1" x14ac:dyDescent="0.1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</row>
    <row r="36" spans="1:41" ht="12.75" customHeight="1" x14ac:dyDescent="0.1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</row>
    <row r="37" spans="1:41" ht="12.75" customHeight="1" x14ac:dyDescent="0.15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</row>
    <row r="38" spans="1:41" ht="12.75" customHeight="1" x14ac:dyDescent="0.1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</row>
    <row r="39" spans="1:41" ht="12.75" customHeight="1" x14ac:dyDescent="0.1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</row>
    <row r="40" spans="1:41" ht="12.75" customHeight="1" x14ac:dyDescent="0.1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</row>
    <row r="41" spans="1:41" ht="12.75" customHeight="1" x14ac:dyDescent="0.1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</row>
    <row r="42" spans="1:41" ht="12.75" customHeight="1" x14ac:dyDescent="0.1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</row>
    <row r="43" spans="1:41" ht="12.75" customHeight="1" x14ac:dyDescent="0.1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</row>
    <row r="44" spans="1:41" ht="12.75" customHeight="1" x14ac:dyDescent="0.1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</row>
    <row r="45" spans="1:41" ht="12.75" customHeight="1" x14ac:dyDescent="0.1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</row>
    <row r="46" spans="1:41" ht="12.75" customHeight="1" x14ac:dyDescent="0.1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</row>
    <row r="47" spans="1:41" ht="12.75" customHeight="1" x14ac:dyDescent="0.1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</row>
    <row r="48" spans="1:41" ht="12.75" customHeight="1" x14ac:dyDescent="0.1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</row>
    <row r="49" spans="1:41" ht="12.75" customHeight="1" x14ac:dyDescent="0.1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</row>
    <row r="50" spans="1:41" ht="12.75" customHeight="1" x14ac:dyDescent="0.1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</row>
    <row r="51" spans="1:41" ht="12.75" customHeight="1" x14ac:dyDescent="0.1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</row>
    <row r="52" spans="1:41" ht="12.75" customHeight="1" x14ac:dyDescent="0.1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</row>
    <row r="53" spans="1:41" ht="12.75" customHeight="1" x14ac:dyDescent="0.1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</row>
    <row r="54" spans="1:41" ht="12.75" customHeight="1" x14ac:dyDescent="0.1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</row>
    <row r="55" spans="1:41" ht="12.75" customHeight="1" x14ac:dyDescent="0.1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</row>
    <row r="56" spans="1:41" ht="12.75" customHeight="1" x14ac:dyDescent="0.1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</row>
    <row r="57" spans="1:41" ht="12.75" customHeight="1" x14ac:dyDescent="0.1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</row>
    <row r="58" spans="1:41" ht="12.75" customHeight="1" x14ac:dyDescent="0.1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</row>
    <row r="59" spans="1:41" ht="12.75" customHeight="1" x14ac:dyDescent="0.1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</row>
    <row r="60" spans="1:41" ht="12.75" customHeight="1" x14ac:dyDescent="0.1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</row>
    <row r="61" spans="1:41" ht="12.75" customHeight="1" x14ac:dyDescent="0.1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</row>
    <row r="62" spans="1:41" ht="12.75" customHeight="1" x14ac:dyDescent="0.1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</row>
    <row r="63" spans="1:41" ht="12.75" customHeight="1" x14ac:dyDescent="0.1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</row>
    <row r="64" spans="1:41" ht="12.75" customHeight="1" x14ac:dyDescent="0.1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</row>
    <row r="65" spans="1:41" ht="12.75" customHeight="1" x14ac:dyDescent="0.1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</row>
    <row r="66" spans="1:41" ht="12.75" customHeight="1" x14ac:dyDescent="0.1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</row>
    <row r="67" spans="1:41" ht="12.75" customHeight="1" x14ac:dyDescent="0.1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</row>
    <row r="68" spans="1:41" ht="12.75" customHeight="1" x14ac:dyDescent="0.1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</row>
    <row r="69" spans="1:41" ht="12.75" customHeight="1" x14ac:dyDescent="0.1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</row>
    <row r="70" spans="1:41" ht="12.75" customHeight="1" x14ac:dyDescent="0.1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</row>
    <row r="71" spans="1:41" ht="12.75" customHeight="1" x14ac:dyDescent="0.1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</row>
    <row r="72" spans="1:41" ht="12.75" customHeight="1" x14ac:dyDescent="0.1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</row>
    <row r="73" spans="1:41" ht="12.75" customHeight="1" x14ac:dyDescent="0.1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</row>
    <row r="74" spans="1:41" ht="12.75" customHeight="1" x14ac:dyDescent="0.1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</row>
    <row r="75" spans="1:41" ht="12.75" customHeight="1" x14ac:dyDescent="0.1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</row>
    <row r="76" spans="1:41" ht="12.75" customHeight="1" x14ac:dyDescent="0.1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</row>
    <row r="77" spans="1:41" ht="12.75" customHeight="1" x14ac:dyDescent="0.1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</row>
    <row r="78" spans="1:41" ht="12.75" customHeight="1" x14ac:dyDescent="0.1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</row>
    <row r="79" spans="1:41" ht="12.75" customHeight="1" x14ac:dyDescent="0.1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</row>
    <row r="80" spans="1:41" ht="12.75" customHeight="1" x14ac:dyDescent="0.1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</row>
    <row r="81" spans="1:41" ht="12.75" customHeight="1" x14ac:dyDescent="0.1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</row>
    <row r="82" spans="1:41" ht="12.75" customHeight="1" x14ac:dyDescent="0.1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</row>
    <row r="83" spans="1:41" ht="12.75" customHeight="1" x14ac:dyDescent="0.1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</row>
    <row r="84" spans="1:41" ht="12.75" customHeight="1" x14ac:dyDescent="0.1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</row>
    <row r="85" spans="1:41" ht="12.75" customHeight="1" x14ac:dyDescent="0.1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</row>
    <row r="86" spans="1:41" ht="12.75" customHeight="1" x14ac:dyDescent="0.1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</row>
    <row r="87" spans="1:41" ht="12.75" customHeight="1" x14ac:dyDescent="0.1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</row>
    <row r="88" spans="1:41" ht="12.75" customHeight="1" x14ac:dyDescent="0.1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</row>
    <row r="89" spans="1:41" ht="12.75" customHeight="1" x14ac:dyDescent="0.1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</row>
    <row r="90" spans="1:41" ht="12.75" customHeight="1" x14ac:dyDescent="0.1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</row>
    <row r="91" spans="1:41" ht="12.75" customHeight="1" x14ac:dyDescent="0.1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</row>
    <row r="92" spans="1:41" ht="12.75" customHeight="1" x14ac:dyDescent="0.1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</row>
    <row r="93" spans="1:41" ht="12.75" customHeight="1" x14ac:dyDescent="0.1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</row>
    <row r="94" spans="1:41" ht="12.75" customHeight="1" x14ac:dyDescent="0.1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</row>
    <row r="95" spans="1:41" ht="12.75" customHeight="1" x14ac:dyDescent="0.1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</row>
    <row r="96" spans="1:41" ht="12.75" customHeight="1" x14ac:dyDescent="0.1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</row>
    <row r="97" spans="1:41" ht="12.75" customHeight="1" x14ac:dyDescent="0.1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</row>
    <row r="98" spans="1:41" ht="12.75" customHeight="1" x14ac:dyDescent="0.1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</row>
    <row r="99" spans="1:41" ht="12.75" customHeight="1" x14ac:dyDescent="0.1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</row>
    <row r="100" spans="1:41" ht="12.75" customHeight="1" x14ac:dyDescent="0.1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</row>
    <row r="101" spans="1:41" ht="12.75" customHeight="1" x14ac:dyDescent="0.1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</row>
    <row r="102" spans="1:41" ht="12.75" customHeight="1" x14ac:dyDescent="0.1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</row>
    <row r="103" spans="1:41" ht="12.75" customHeight="1" x14ac:dyDescent="0.1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</row>
    <row r="104" spans="1:41" ht="12.75" customHeight="1" x14ac:dyDescent="0.1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</row>
    <row r="105" spans="1:41" ht="12.75" customHeight="1" x14ac:dyDescent="0.1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</row>
    <row r="106" spans="1:41" ht="12.75" customHeight="1" x14ac:dyDescent="0.1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</row>
    <row r="107" spans="1:41" ht="12.75" customHeight="1" x14ac:dyDescent="0.1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</row>
    <row r="108" spans="1:41" ht="12.75" customHeight="1" x14ac:dyDescent="0.1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</row>
    <row r="109" spans="1:41" ht="12.75" customHeight="1" x14ac:dyDescent="0.1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</row>
    <row r="110" spans="1:41" ht="12.75" customHeight="1" x14ac:dyDescent="0.1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</row>
    <row r="111" spans="1:41" ht="12.75" customHeight="1" x14ac:dyDescent="0.1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</row>
    <row r="112" spans="1:41" ht="12.75" customHeight="1" x14ac:dyDescent="0.1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</row>
    <row r="113" spans="1:41" ht="12.75" customHeight="1" x14ac:dyDescent="0.1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</row>
    <row r="114" spans="1:41" ht="12.75" customHeight="1" x14ac:dyDescent="0.1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</row>
    <row r="115" spans="1:41" ht="12.75" customHeight="1" x14ac:dyDescent="0.1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</row>
    <row r="116" spans="1:41" ht="12.75" customHeight="1" x14ac:dyDescent="0.1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</row>
    <row r="117" spans="1:41" ht="12.75" customHeight="1" x14ac:dyDescent="0.1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</row>
    <row r="118" spans="1:41" ht="12.75" customHeight="1" x14ac:dyDescent="0.1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</row>
    <row r="119" spans="1:41" ht="12.75" customHeight="1" x14ac:dyDescent="0.1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</row>
    <row r="120" spans="1:41" ht="12.75" customHeight="1" x14ac:dyDescent="0.1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</row>
    <row r="121" spans="1:41" ht="12.75" customHeight="1" x14ac:dyDescent="0.1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</row>
    <row r="122" spans="1:41" ht="12.75" customHeight="1" x14ac:dyDescent="0.1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</row>
    <row r="123" spans="1:41" ht="12.75" customHeight="1" x14ac:dyDescent="0.1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</row>
    <row r="124" spans="1:41" ht="12.75" customHeight="1" x14ac:dyDescent="0.1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</row>
    <row r="125" spans="1:41" ht="12.75" customHeight="1" x14ac:dyDescent="0.1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</row>
    <row r="126" spans="1:41" ht="12.75" customHeight="1" x14ac:dyDescent="0.1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</row>
    <row r="127" spans="1:41" ht="12.75" customHeight="1" x14ac:dyDescent="0.1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</row>
    <row r="128" spans="1:41" ht="12.75" customHeight="1" x14ac:dyDescent="0.1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</row>
    <row r="129" spans="1:41" ht="12.75" customHeight="1" x14ac:dyDescent="0.1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</row>
    <row r="130" spans="1:41" ht="12.75" customHeight="1" x14ac:dyDescent="0.1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</row>
    <row r="131" spans="1:41" ht="12.75" customHeight="1" x14ac:dyDescent="0.1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</row>
    <row r="132" spans="1:41" ht="12.75" customHeight="1" x14ac:dyDescent="0.1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</row>
    <row r="133" spans="1:41" ht="12.75" customHeight="1" x14ac:dyDescent="0.1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</row>
    <row r="134" spans="1:41" ht="12.75" customHeight="1" x14ac:dyDescent="0.1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</row>
    <row r="135" spans="1:41" ht="12.75" customHeight="1" x14ac:dyDescent="0.1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</row>
    <row r="136" spans="1:41" ht="12.75" customHeight="1" x14ac:dyDescent="0.1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</row>
    <row r="137" spans="1:41" ht="12.75" customHeight="1" x14ac:dyDescent="0.1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</row>
    <row r="138" spans="1:41" ht="12.75" customHeight="1" x14ac:dyDescent="0.1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</row>
    <row r="139" spans="1:41" ht="12.75" customHeight="1" x14ac:dyDescent="0.1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</row>
    <row r="140" spans="1:41" ht="12.75" customHeight="1" x14ac:dyDescent="0.1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</row>
    <row r="141" spans="1:41" ht="12.75" customHeight="1" x14ac:dyDescent="0.1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</row>
    <row r="142" spans="1:41" ht="12.75" customHeight="1" x14ac:dyDescent="0.1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</row>
    <row r="143" spans="1:41" ht="12.75" customHeight="1" x14ac:dyDescent="0.1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</row>
    <row r="144" spans="1:41" ht="12.75" customHeight="1" x14ac:dyDescent="0.1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</row>
    <row r="145" spans="1:41" ht="12.75" customHeight="1" x14ac:dyDescent="0.1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</row>
    <row r="146" spans="1:41" ht="12.75" customHeight="1" x14ac:dyDescent="0.1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</row>
    <row r="147" spans="1:41" ht="12.75" customHeight="1" x14ac:dyDescent="0.1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</row>
    <row r="148" spans="1:41" ht="12.75" customHeight="1" x14ac:dyDescent="0.1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</row>
    <row r="149" spans="1:41" ht="12.75" customHeight="1" x14ac:dyDescent="0.1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</row>
    <row r="150" spans="1:41" ht="12.75" customHeight="1" x14ac:dyDescent="0.1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</row>
    <row r="151" spans="1:41" ht="12.75" customHeight="1" x14ac:dyDescent="0.1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</row>
    <row r="152" spans="1:41" ht="12.75" customHeight="1" x14ac:dyDescent="0.1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</row>
    <row r="153" spans="1:41" ht="12.75" customHeight="1" x14ac:dyDescent="0.1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</row>
    <row r="154" spans="1:41" ht="12.75" customHeight="1" x14ac:dyDescent="0.1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</row>
    <row r="155" spans="1:41" ht="12.75" customHeight="1" x14ac:dyDescent="0.1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</row>
    <row r="156" spans="1:41" ht="12.75" customHeight="1" x14ac:dyDescent="0.1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</row>
    <row r="157" spans="1:41" ht="12.75" customHeight="1" x14ac:dyDescent="0.1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</row>
    <row r="158" spans="1:41" ht="12.75" customHeight="1" x14ac:dyDescent="0.1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</row>
    <row r="159" spans="1:41" ht="12.75" customHeight="1" x14ac:dyDescent="0.1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</row>
    <row r="160" spans="1:41" ht="12.75" customHeight="1" x14ac:dyDescent="0.1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</row>
    <row r="161" spans="1:41" ht="12.75" customHeight="1" x14ac:dyDescent="0.1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</row>
    <row r="162" spans="1:41" ht="12.75" customHeight="1" x14ac:dyDescent="0.1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</row>
    <row r="163" spans="1:41" ht="12.75" customHeight="1" x14ac:dyDescent="0.1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</row>
    <row r="164" spans="1:41" ht="12.75" customHeight="1" x14ac:dyDescent="0.1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</row>
    <row r="165" spans="1:41" ht="12.75" customHeight="1" x14ac:dyDescent="0.1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</row>
    <row r="166" spans="1:41" ht="12.75" customHeight="1" x14ac:dyDescent="0.1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</row>
    <row r="167" spans="1:41" ht="12.75" customHeight="1" x14ac:dyDescent="0.1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</row>
    <row r="168" spans="1:41" ht="12.75" customHeight="1" x14ac:dyDescent="0.1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</row>
    <row r="169" spans="1:41" ht="12.75" customHeight="1" x14ac:dyDescent="0.1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</row>
    <row r="170" spans="1:41" ht="12.75" customHeight="1" x14ac:dyDescent="0.1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</row>
    <row r="171" spans="1:41" ht="12.75" customHeight="1" x14ac:dyDescent="0.1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</row>
    <row r="172" spans="1:41" ht="12.75" customHeight="1" x14ac:dyDescent="0.1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</row>
    <row r="173" spans="1:41" ht="12.75" customHeight="1" x14ac:dyDescent="0.1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</row>
    <row r="174" spans="1:41" ht="12.75" customHeight="1" x14ac:dyDescent="0.1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</row>
    <row r="175" spans="1:41" ht="12.75" customHeight="1" x14ac:dyDescent="0.1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</row>
    <row r="176" spans="1:41" ht="12.75" customHeight="1" x14ac:dyDescent="0.1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</row>
    <row r="177" spans="1:41" ht="12.75" customHeight="1" x14ac:dyDescent="0.1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</row>
    <row r="178" spans="1:41" ht="12.75" customHeight="1" x14ac:dyDescent="0.1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</row>
    <row r="179" spans="1:41" ht="12.75" customHeight="1" x14ac:dyDescent="0.1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</row>
    <row r="180" spans="1:41" ht="12.75" customHeight="1" x14ac:dyDescent="0.1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</row>
    <row r="181" spans="1:41" ht="12.75" customHeight="1" x14ac:dyDescent="0.1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</row>
    <row r="182" spans="1:41" ht="12.75" customHeight="1" x14ac:dyDescent="0.1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</row>
    <row r="183" spans="1:41" ht="12.75" customHeight="1" x14ac:dyDescent="0.1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</row>
    <row r="184" spans="1:41" ht="12.75" customHeight="1" x14ac:dyDescent="0.1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</row>
    <row r="185" spans="1:41" ht="12.75" customHeight="1" x14ac:dyDescent="0.1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</row>
    <row r="186" spans="1:41" ht="12.75" customHeight="1" x14ac:dyDescent="0.1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</row>
    <row r="187" spans="1:41" ht="12.75" customHeight="1" x14ac:dyDescent="0.1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</row>
    <row r="188" spans="1:41" ht="12.75" customHeight="1" x14ac:dyDescent="0.1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</row>
    <row r="189" spans="1:41" ht="12.75" customHeight="1" x14ac:dyDescent="0.1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</row>
    <row r="190" spans="1:41" ht="12.75" customHeight="1" x14ac:dyDescent="0.1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</row>
    <row r="191" spans="1:41" ht="12.75" customHeight="1" x14ac:dyDescent="0.1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</row>
    <row r="192" spans="1:41" ht="12.75" customHeight="1" x14ac:dyDescent="0.1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</row>
    <row r="193" spans="1:41" ht="12.75" customHeight="1" x14ac:dyDescent="0.1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</row>
    <row r="194" spans="1:41" ht="12.75" customHeight="1" x14ac:dyDescent="0.1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</row>
    <row r="195" spans="1:41" ht="12.75" customHeight="1" x14ac:dyDescent="0.1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</row>
    <row r="196" spans="1:41" ht="12.75" customHeight="1" x14ac:dyDescent="0.1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</row>
    <row r="197" spans="1:41" ht="12.75" customHeight="1" x14ac:dyDescent="0.1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</row>
    <row r="198" spans="1:41" ht="12.75" customHeight="1" x14ac:dyDescent="0.1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</row>
    <row r="199" spans="1:41" ht="12.75" customHeight="1" x14ac:dyDescent="0.1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</row>
    <row r="200" spans="1:41" ht="12.75" customHeight="1" x14ac:dyDescent="0.1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</row>
    <row r="201" spans="1:41" ht="12.75" customHeight="1" x14ac:dyDescent="0.1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</row>
    <row r="202" spans="1:41" ht="12.75" customHeight="1" x14ac:dyDescent="0.1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</row>
    <row r="203" spans="1:41" ht="12.75" customHeight="1" x14ac:dyDescent="0.1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</row>
    <row r="204" spans="1:41" ht="12.75" customHeight="1" x14ac:dyDescent="0.1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</row>
    <row r="205" spans="1:41" ht="12.75" customHeight="1" x14ac:dyDescent="0.1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</row>
    <row r="206" spans="1:41" ht="12.75" customHeight="1" x14ac:dyDescent="0.1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</row>
    <row r="207" spans="1:41" ht="12.75" customHeight="1" x14ac:dyDescent="0.1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</row>
    <row r="208" spans="1:41" ht="12.75" customHeight="1" x14ac:dyDescent="0.1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</row>
    <row r="209" spans="1:41" ht="12.75" customHeight="1" x14ac:dyDescent="0.1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</row>
    <row r="210" spans="1:41" ht="12.75" customHeight="1" x14ac:dyDescent="0.1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</row>
    <row r="211" spans="1:41" ht="12.75" customHeight="1" x14ac:dyDescent="0.1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</row>
    <row r="212" spans="1:41" ht="12.75" customHeight="1" x14ac:dyDescent="0.1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</row>
    <row r="213" spans="1:41" ht="12.75" customHeight="1" x14ac:dyDescent="0.1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</row>
    <row r="214" spans="1:41" ht="12.75" customHeight="1" x14ac:dyDescent="0.1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</row>
    <row r="215" spans="1:41" ht="12.75" customHeight="1" x14ac:dyDescent="0.1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</row>
    <row r="216" spans="1:41" ht="12.75" customHeight="1" x14ac:dyDescent="0.1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</row>
    <row r="217" spans="1:41" ht="12.75" customHeight="1" x14ac:dyDescent="0.1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</row>
    <row r="218" spans="1:41" ht="12.75" customHeight="1" x14ac:dyDescent="0.1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</row>
    <row r="219" spans="1:41" ht="12.75" customHeight="1" x14ac:dyDescent="0.1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</row>
    <row r="220" spans="1:41" ht="12.75" customHeight="1" x14ac:dyDescent="0.1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</row>
    <row r="221" spans="1:41" ht="12.75" customHeight="1" x14ac:dyDescent="0.1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</row>
    <row r="222" spans="1:41" ht="12.75" customHeight="1" x14ac:dyDescent="0.1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</row>
    <row r="223" spans="1:41" ht="12.75" customHeight="1" x14ac:dyDescent="0.1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</row>
    <row r="224" spans="1:41" ht="12.75" customHeight="1" x14ac:dyDescent="0.1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</row>
    <row r="225" spans="1:41" ht="12.75" customHeight="1" x14ac:dyDescent="0.1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</row>
    <row r="226" spans="1:41" ht="12.75" customHeight="1" x14ac:dyDescent="0.1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</row>
    <row r="227" spans="1:41" ht="12.75" customHeight="1" x14ac:dyDescent="0.1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</row>
    <row r="228" spans="1:41" ht="12.75" customHeight="1" x14ac:dyDescent="0.1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</row>
    <row r="229" spans="1:41" ht="12.75" customHeight="1" x14ac:dyDescent="0.15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</row>
    <row r="230" spans="1:41" ht="12.75" customHeight="1" x14ac:dyDescent="0.15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</row>
    <row r="231" spans="1:41" ht="12.75" customHeight="1" x14ac:dyDescent="0.15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</row>
    <row r="232" spans="1:41" ht="12.75" customHeight="1" x14ac:dyDescent="0.15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</row>
    <row r="233" spans="1:41" ht="12.75" customHeight="1" x14ac:dyDescent="0.15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</row>
    <row r="234" spans="1:41" ht="12.75" customHeight="1" x14ac:dyDescent="0.15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</row>
    <row r="235" spans="1:41" ht="12.75" customHeight="1" x14ac:dyDescent="0.1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</row>
    <row r="236" spans="1:41" ht="12.75" customHeight="1" x14ac:dyDescent="0.15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</row>
    <row r="237" spans="1:41" ht="12.75" customHeight="1" x14ac:dyDescent="0.1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</row>
    <row r="238" spans="1:41" ht="12.75" customHeight="1" x14ac:dyDescent="0.15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</row>
    <row r="239" spans="1:41" ht="12.75" customHeight="1" x14ac:dyDescent="0.15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</row>
    <row r="240" spans="1:41" ht="12.75" customHeight="1" x14ac:dyDescent="0.15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</row>
    <row r="241" spans="1:41" ht="12.75" customHeight="1" x14ac:dyDescent="0.15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</row>
    <row r="242" spans="1:41" ht="12.75" customHeight="1" x14ac:dyDescent="0.15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</row>
    <row r="243" spans="1:41" ht="12.75" customHeight="1" x14ac:dyDescent="0.15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</row>
    <row r="244" spans="1:41" ht="12.75" customHeight="1" x14ac:dyDescent="0.15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</row>
    <row r="245" spans="1:41" ht="12.75" customHeight="1" x14ac:dyDescent="0.1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</row>
    <row r="246" spans="1:41" ht="12.75" customHeight="1" x14ac:dyDescent="0.15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</row>
    <row r="247" spans="1:41" ht="12.75" customHeight="1" x14ac:dyDescent="0.15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</row>
    <row r="248" spans="1:41" ht="12.75" customHeight="1" x14ac:dyDescent="0.15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</row>
    <row r="249" spans="1:41" ht="12.75" customHeight="1" x14ac:dyDescent="0.15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</row>
    <row r="250" spans="1:41" ht="12.75" customHeight="1" x14ac:dyDescent="0.15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</row>
    <row r="251" spans="1:41" ht="12.75" customHeight="1" x14ac:dyDescent="0.15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</row>
    <row r="252" spans="1:41" ht="12.75" customHeight="1" x14ac:dyDescent="0.15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</row>
    <row r="253" spans="1:41" ht="12.75" customHeight="1" x14ac:dyDescent="0.15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</row>
    <row r="254" spans="1:41" ht="12.75" customHeight="1" x14ac:dyDescent="0.15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</row>
    <row r="255" spans="1:41" ht="12.75" customHeight="1" x14ac:dyDescent="0.1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</row>
    <row r="256" spans="1:41" ht="12.75" customHeight="1" x14ac:dyDescent="0.15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</row>
    <row r="257" spans="1:41" ht="12.75" customHeight="1" x14ac:dyDescent="0.15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</row>
    <row r="258" spans="1:41" ht="12.75" customHeight="1" x14ac:dyDescent="0.15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</row>
    <row r="259" spans="1:41" ht="12.75" customHeight="1" x14ac:dyDescent="0.15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</row>
    <row r="260" spans="1:41" ht="12.75" customHeight="1" x14ac:dyDescent="0.15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</row>
    <row r="261" spans="1:41" ht="12.75" customHeight="1" x14ac:dyDescent="0.15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</row>
    <row r="262" spans="1:41" ht="12.75" customHeight="1" x14ac:dyDescent="0.15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</row>
    <row r="263" spans="1:41" ht="12.75" customHeight="1" x14ac:dyDescent="0.15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</row>
    <row r="264" spans="1:41" ht="12.75" customHeight="1" x14ac:dyDescent="0.15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</row>
    <row r="265" spans="1:41" ht="12.75" customHeight="1" x14ac:dyDescent="0.1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</row>
    <row r="266" spans="1:41" ht="12.75" customHeight="1" x14ac:dyDescent="0.15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</row>
    <row r="267" spans="1:41" ht="12.75" customHeight="1" x14ac:dyDescent="0.15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</row>
    <row r="268" spans="1:41" ht="12.75" customHeight="1" x14ac:dyDescent="0.15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</row>
    <row r="269" spans="1:41" ht="12.75" customHeight="1" x14ac:dyDescent="0.15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</row>
    <row r="270" spans="1:41" ht="12.75" customHeight="1" x14ac:dyDescent="0.15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</row>
    <row r="271" spans="1:41" ht="12.75" customHeight="1" x14ac:dyDescent="0.15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</row>
    <row r="272" spans="1:41" ht="12.75" customHeight="1" x14ac:dyDescent="0.15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</row>
    <row r="273" spans="1:41" ht="12.75" customHeight="1" x14ac:dyDescent="0.15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</row>
    <row r="274" spans="1:41" ht="12.75" customHeight="1" x14ac:dyDescent="0.15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</row>
    <row r="275" spans="1:41" ht="12.75" customHeight="1" x14ac:dyDescent="0.1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</row>
    <row r="276" spans="1:41" ht="12.75" customHeight="1" x14ac:dyDescent="0.15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</row>
    <row r="277" spans="1:41" ht="12.75" customHeight="1" x14ac:dyDescent="0.15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</row>
    <row r="278" spans="1:41" ht="12.75" customHeight="1" x14ac:dyDescent="0.15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</row>
    <row r="279" spans="1:41" ht="12.75" customHeight="1" x14ac:dyDescent="0.15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</row>
    <row r="280" spans="1:41" ht="12.75" customHeight="1" x14ac:dyDescent="0.15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</row>
    <row r="281" spans="1:41" ht="12.75" customHeight="1" x14ac:dyDescent="0.15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</row>
    <row r="282" spans="1:41" ht="12.75" customHeight="1" x14ac:dyDescent="0.15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</row>
    <row r="283" spans="1:41" ht="12.75" customHeight="1" x14ac:dyDescent="0.15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</row>
    <row r="284" spans="1:41" ht="12.75" customHeight="1" x14ac:dyDescent="0.15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</row>
    <row r="285" spans="1:41" ht="12.75" customHeight="1" x14ac:dyDescent="0.1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</row>
    <row r="286" spans="1:41" ht="12.75" customHeight="1" x14ac:dyDescent="0.15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</row>
    <row r="287" spans="1:41" ht="12.75" customHeight="1" x14ac:dyDescent="0.15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</row>
    <row r="288" spans="1:41" ht="12.75" customHeight="1" x14ac:dyDescent="0.15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</row>
    <row r="289" spans="1:41" ht="12.75" customHeight="1" x14ac:dyDescent="0.15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</row>
    <row r="290" spans="1:41" ht="12.75" customHeight="1" x14ac:dyDescent="0.15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</row>
    <row r="291" spans="1:41" ht="12.75" customHeight="1" x14ac:dyDescent="0.15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</row>
    <row r="292" spans="1:41" ht="12.75" customHeight="1" x14ac:dyDescent="0.15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</row>
    <row r="293" spans="1:41" ht="12.75" customHeight="1" x14ac:dyDescent="0.15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</row>
    <row r="294" spans="1:41" ht="12.75" customHeight="1" x14ac:dyDescent="0.15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</row>
    <row r="295" spans="1:41" ht="12.75" customHeight="1" x14ac:dyDescent="0.1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</row>
    <row r="296" spans="1:41" ht="12.75" customHeight="1" x14ac:dyDescent="0.15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</row>
    <row r="297" spans="1:41" ht="12.75" customHeight="1" x14ac:dyDescent="0.15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</row>
    <row r="298" spans="1:41" ht="12.75" customHeight="1" x14ac:dyDescent="0.15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</row>
    <row r="299" spans="1:41" ht="12.75" customHeight="1" x14ac:dyDescent="0.15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</row>
    <row r="300" spans="1:41" ht="12.75" customHeight="1" x14ac:dyDescent="0.15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</row>
    <row r="301" spans="1:41" ht="12.75" customHeight="1" x14ac:dyDescent="0.15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</row>
    <row r="302" spans="1:41" ht="12.75" customHeight="1" x14ac:dyDescent="0.15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</row>
    <row r="303" spans="1:41" ht="12.75" customHeight="1" x14ac:dyDescent="0.15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</row>
    <row r="304" spans="1:41" ht="12.75" customHeight="1" x14ac:dyDescent="0.15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</row>
    <row r="305" spans="1:41" ht="12.75" customHeight="1" x14ac:dyDescent="0.1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</row>
    <row r="306" spans="1:41" ht="12.75" customHeight="1" x14ac:dyDescent="0.15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</row>
    <row r="307" spans="1:41" ht="12.75" customHeight="1" x14ac:dyDescent="0.15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</row>
    <row r="308" spans="1:41" ht="12.75" customHeight="1" x14ac:dyDescent="0.15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</row>
    <row r="309" spans="1:41" ht="12.75" customHeight="1" x14ac:dyDescent="0.15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</row>
    <row r="310" spans="1:41" ht="12.75" customHeight="1" x14ac:dyDescent="0.15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</row>
    <row r="311" spans="1:41" ht="12.75" customHeight="1" x14ac:dyDescent="0.15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</row>
    <row r="312" spans="1:41" ht="12.75" customHeight="1" x14ac:dyDescent="0.15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</row>
    <row r="313" spans="1:41" ht="12.75" customHeight="1" x14ac:dyDescent="0.15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</row>
    <row r="314" spans="1:41" ht="12.75" customHeight="1" x14ac:dyDescent="0.15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</row>
    <row r="315" spans="1:41" ht="12.75" customHeight="1" x14ac:dyDescent="0.1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</row>
    <row r="316" spans="1:41" ht="12.75" customHeight="1" x14ac:dyDescent="0.15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</row>
    <row r="317" spans="1:41" ht="12.75" customHeight="1" x14ac:dyDescent="0.15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</row>
    <row r="318" spans="1:41" ht="12.75" customHeight="1" x14ac:dyDescent="0.15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</row>
    <row r="319" spans="1:41" ht="12.75" customHeight="1" x14ac:dyDescent="0.15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</row>
    <row r="320" spans="1:41" ht="12.75" customHeight="1" x14ac:dyDescent="0.15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</row>
    <row r="321" spans="1:41" ht="12.75" customHeight="1" x14ac:dyDescent="0.15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</row>
    <row r="322" spans="1:41" ht="12.75" customHeight="1" x14ac:dyDescent="0.15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</row>
    <row r="323" spans="1:41" ht="12.75" customHeight="1" x14ac:dyDescent="0.15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</row>
    <row r="324" spans="1:41" ht="12.75" customHeight="1" x14ac:dyDescent="0.15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</row>
    <row r="325" spans="1:41" ht="12.75" customHeight="1" x14ac:dyDescent="0.1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</row>
    <row r="326" spans="1:41" ht="12.75" customHeight="1" x14ac:dyDescent="0.15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</row>
    <row r="327" spans="1:41" ht="12.75" customHeight="1" x14ac:dyDescent="0.15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</row>
    <row r="328" spans="1:41" ht="12.75" customHeight="1" x14ac:dyDescent="0.15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</row>
    <row r="329" spans="1:41" ht="12.75" customHeight="1" x14ac:dyDescent="0.15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</row>
    <row r="330" spans="1:41" ht="12.75" customHeight="1" x14ac:dyDescent="0.15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</row>
    <row r="331" spans="1:41" ht="12.75" customHeight="1" x14ac:dyDescent="0.15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</row>
    <row r="332" spans="1:41" ht="12.75" customHeight="1" x14ac:dyDescent="0.15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</row>
    <row r="333" spans="1:41" ht="12.75" customHeight="1" x14ac:dyDescent="0.15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</row>
    <row r="334" spans="1:41" ht="12.75" customHeight="1" x14ac:dyDescent="0.15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</row>
    <row r="335" spans="1:41" ht="12.75" customHeight="1" x14ac:dyDescent="0.1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</row>
    <row r="336" spans="1:41" ht="12.75" customHeight="1" x14ac:dyDescent="0.15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</row>
    <row r="337" spans="1:41" ht="12.75" customHeight="1" x14ac:dyDescent="0.15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</row>
    <row r="338" spans="1:41" ht="12.75" customHeight="1" x14ac:dyDescent="0.15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</row>
    <row r="339" spans="1:41" ht="12.75" customHeight="1" x14ac:dyDescent="0.15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</row>
    <row r="340" spans="1:41" ht="12.75" customHeight="1" x14ac:dyDescent="0.15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</row>
    <row r="341" spans="1:41" ht="12.75" customHeight="1" x14ac:dyDescent="0.15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</row>
    <row r="342" spans="1:41" ht="12.75" customHeight="1" x14ac:dyDescent="0.15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</row>
    <row r="343" spans="1:41" ht="12.75" customHeight="1" x14ac:dyDescent="0.15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</row>
    <row r="344" spans="1:41" ht="12.75" customHeight="1" x14ac:dyDescent="0.15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</row>
    <row r="345" spans="1:41" ht="12.75" customHeight="1" x14ac:dyDescent="0.1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</row>
    <row r="346" spans="1:41" ht="12.75" customHeight="1" x14ac:dyDescent="0.15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</row>
    <row r="347" spans="1:41" ht="12.75" customHeight="1" x14ac:dyDescent="0.15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</row>
    <row r="348" spans="1:41" ht="12.75" customHeight="1" x14ac:dyDescent="0.15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</row>
    <row r="349" spans="1:41" ht="12.75" customHeight="1" x14ac:dyDescent="0.15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</row>
    <row r="350" spans="1:41" ht="12.75" customHeight="1" x14ac:dyDescent="0.15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</row>
    <row r="351" spans="1:41" ht="12.75" customHeight="1" x14ac:dyDescent="0.15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</row>
    <row r="352" spans="1:41" ht="12.75" customHeight="1" x14ac:dyDescent="0.15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</row>
    <row r="353" spans="1:41" ht="12.75" customHeight="1" x14ac:dyDescent="0.15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</row>
    <row r="354" spans="1:41" ht="12.75" customHeight="1" x14ac:dyDescent="0.15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</row>
    <row r="355" spans="1:41" ht="12.75" customHeight="1" x14ac:dyDescent="0.1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</row>
    <row r="356" spans="1:41" ht="12.75" customHeight="1" x14ac:dyDescent="0.15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</row>
    <row r="357" spans="1:41" ht="12.75" customHeight="1" x14ac:dyDescent="0.15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</row>
    <row r="358" spans="1:41" ht="12.75" customHeight="1" x14ac:dyDescent="0.15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</row>
    <row r="359" spans="1:41" ht="12.75" customHeight="1" x14ac:dyDescent="0.15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</row>
    <row r="360" spans="1:41" ht="12.75" customHeight="1" x14ac:dyDescent="0.15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</row>
    <row r="361" spans="1:41" ht="12.75" customHeight="1" x14ac:dyDescent="0.15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</row>
    <row r="362" spans="1:41" ht="12.75" customHeight="1" x14ac:dyDescent="0.15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</row>
    <row r="363" spans="1:41" ht="12.75" customHeight="1" x14ac:dyDescent="0.15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</row>
    <row r="364" spans="1:41" ht="12.75" customHeight="1" x14ac:dyDescent="0.15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</row>
    <row r="365" spans="1:41" ht="12.75" customHeight="1" x14ac:dyDescent="0.1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</row>
    <row r="366" spans="1:41" ht="12.75" customHeight="1" x14ac:dyDescent="0.15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</row>
    <row r="367" spans="1:41" ht="12.75" customHeight="1" x14ac:dyDescent="0.15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</row>
    <row r="368" spans="1:41" ht="12.75" customHeight="1" x14ac:dyDescent="0.15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</row>
    <row r="369" spans="1:41" ht="12.75" customHeight="1" x14ac:dyDescent="0.15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</row>
    <row r="370" spans="1:41" ht="12.75" customHeight="1" x14ac:dyDescent="0.15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</row>
    <row r="371" spans="1:41" ht="12.75" customHeight="1" x14ac:dyDescent="0.15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</row>
    <row r="372" spans="1:41" ht="12.75" customHeight="1" x14ac:dyDescent="0.15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</row>
    <row r="373" spans="1:41" ht="12.75" customHeight="1" x14ac:dyDescent="0.15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</row>
    <row r="374" spans="1:41" ht="12.75" customHeight="1" x14ac:dyDescent="0.15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</row>
    <row r="375" spans="1:41" ht="12.75" customHeight="1" x14ac:dyDescent="0.1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</row>
    <row r="376" spans="1:41" ht="12.75" customHeight="1" x14ac:dyDescent="0.15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</row>
    <row r="377" spans="1:41" ht="12.75" customHeight="1" x14ac:dyDescent="0.15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</row>
    <row r="378" spans="1:41" ht="12.75" customHeight="1" x14ac:dyDescent="0.15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</row>
    <row r="379" spans="1:41" ht="12.75" customHeight="1" x14ac:dyDescent="0.15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</row>
    <row r="380" spans="1:41" ht="12.75" customHeight="1" x14ac:dyDescent="0.15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</row>
    <row r="381" spans="1:41" ht="12.75" customHeight="1" x14ac:dyDescent="0.15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</row>
    <row r="382" spans="1:41" ht="12.75" customHeight="1" x14ac:dyDescent="0.15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</row>
    <row r="383" spans="1:41" ht="12.75" customHeight="1" x14ac:dyDescent="0.15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</row>
    <row r="384" spans="1:41" ht="12.75" customHeight="1" x14ac:dyDescent="0.15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</row>
    <row r="385" spans="1:41" ht="12.75" customHeight="1" x14ac:dyDescent="0.1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</row>
    <row r="386" spans="1:41" ht="12.75" customHeight="1" x14ac:dyDescent="0.15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</row>
    <row r="387" spans="1:41" ht="12.75" customHeight="1" x14ac:dyDescent="0.15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</row>
    <row r="388" spans="1:41" ht="12.75" customHeight="1" x14ac:dyDescent="0.15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</row>
    <row r="389" spans="1:41" ht="12.75" customHeight="1" x14ac:dyDescent="0.15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</row>
    <row r="390" spans="1:41" ht="12.75" customHeight="1" x14ac:dyDescent="0.15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</row>
    <row r="391" spans="1:41" ht="12.75" customHeight="1" x14ac:dyDescent="0.15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</row>
    <row r="392" spans="1:41" ht="12.75" customHeight="1" x14ac:dyDescent="0.15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</row>
    <row r="393" spans="1:41" ht="12.75" customHeight="1" x14ac:dyDescent="0.15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</row>
    <row r="394" spans="1:41" ht="12.75" customHeight="1" x14ac:dyDescent="0.15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</row>
    <row r="395" spans="1:41" ht="12.75" customHeight="1" x14ac:dyDescent="0.1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</row>
    <row r="396" spans="1:41" ht="12.75" customHeight="1" x14ac:dyDescent="0.15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</row>
    <row r="397" spans="1:41" ht="12.75" customHeight="1" x14ac:dyDescent="0.15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</row>
    <row r="398" spans="1:41" ht="12.75" customHeight="1" x14ac:dyDescent="0.15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</row>
    <row r="399" spans="1:41" ht="12.75" customHeight="1" x14ac:dyDescent="0.15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</row>
    <row r="400" spans="1:41" ht="12.75" customHeight="1" x14ac:dyDescent="0.15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</row>
    <row r="401" spans="1:41" ht="12.75" customHeight="1" x14ac:dyDescent="0.15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</row>
    <row r="402" spans="1:41" ht="12.75" customHeight="1" x14ac:dyDescent="0.15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</row>
    <row r="403" spans="1:41" ht="12.75" customHeight="1" x14ac:dyDescent="0.15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</row>
    <row r="404" spans="1:41" ht="12.75" customHeight="1" x14ac:dyDescent="0.15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</row>
    <row r="405" spans="1:41" ht="12.75" customHeight="1" x14ac:dyDescent="0.1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</row>
    <row r="406" spans="1:41" ht="12.75" customHeight="1" x14ac:dyDescent="0.15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</row>
    <row r="407" spans="1:41" ht="12.75" customHeight="1" x14ac:dyDescent="0.15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</row>
    <row r="408" spans="1:41" ht="12.75" customHeight="1" x14ac:dyDescent="0.15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</row>
    <row r="409" spans="1:41" ht="12.75" customHeight="1" x14ac:dyDescent="0.15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</row>
    <row r="410" spans="1:41" ht="12.75" customHeight="1" x14ac:dyDescent="0.15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</row>
    <row r="411" spans="1:41" ht="12.75" customHeight="1" x14ac:dyDescent="0.15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</row>
    <row r="412" spans="1:41" ht="12.75" customHeight="1" x14ac:dyDescent="0.15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</row>
    <row r="413" spans="1:41" ht="12.75" customHeight="1" x14ac:dyDescent="0.15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</row>
    <row r="414" spans="1:41" ht="12.75" customHeight="1" x14ac:dyDescent="0.15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</row>
    <row r="415" spans="1:41" ht="12.75" customHeight="1" x14ac:dyDescent="0.1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</row>
    <row r="416" spans="1:41" ht="12.75" customHeight="1" x14ac:dyDescent="0.15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</row>
    <row r="417" spans="1:41" ht="12.75" customHeight="1" x14ac:dyDescent="0.15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</row>
    <row r="418" spans="1:41" ht="12.75" customHeight="1" x14ac:dyDescent="0.15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</row>
    <row r="419" spans="1:41" ht="12.75" customHeight="1" x14ac:dyDescent="0.15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</row>
    <row r="420" spans="1:41" ht="12.75" customHeight="1" x14ac:dyDescent="0.15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</row>
    <row r="421" spans="1:41" ht="12.75" customHeight="1" x14ac:dyDescent="0.15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</row>
    <row r="422" spans="1:41" ht="12.75" customHeight="1" x14ac:dyDescent="0.15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</row>
    <row r="423" spans="1:41" ht="12.75" customHeight="1" x14ac:dyDescent="0.15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</row>
    <row r="424" spans="1:41" ht="12.75" customHeight="1" x14ac:dyDescent="0.15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</row>
    <row r="425" spans="1:41" ht="12.75" customHeight="1" x14ac:dyDescent="0.1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</row>
    <row r="426" spans="1:41" ht="12.75" customHeight="1" x14ac:dyDescent="0.15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</row>
    <row r="427" spans="1:41" ht="12.75" customHeight="1" x14ac:dyDescent="0.15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</row>
    <row r="428" spans="1:41" ht="12.75" customHeight="1" x14ac:dyDescent="0.15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</row>
    <row r="429" spans="1:41" ht="12.75" customHeight="1" x14ac:dyDescent="0.15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</row>
    <row r="430" spans="1:41" ht="12.75" customHeight="1" x14ac:dyDescent="0.15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</row>
    <row r="431" spans="1:41" ht="12.75" customHeight="1" x14ac:dyDescent="0.15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</row>
    <row r="432" spans="1:41" ht="12.75" customHeight="1" x14ac:dyDescent="0.15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</row>
    <row r="433" spans="1:41" ht="12.75" customHeight="1" x14ac:dyDescent="0.15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</row>
    <row r="434" spans="1:41" ht="12.75" customHeight="1" x14ac:dyDescent="0.15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</row>
    <row r="435" spans="1:41" ht="12.75" customHeight="1" x14ac:dyDescent="0.1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</row>
    <row r="436" spans="1:41" ht="12.75" customHeight="1" x14ac:dyDescent="0.15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</row>
    <row r="437" spans="1:41" ht="12.75" customHeight="1" x14ac:dyDescent="0.15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</row>
    <row r="438" spans="1:41" ht="12.75" customHeight="1" x14ac:dyDescent="0.15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</row>
    <row r="439" spans="1:41" ht="12.75" customHeight="1" x14ac:dyDescent="0.15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</row>
    <row r="440" spans="1:41" ht="12.75" customHeight="1" x14ac:dyDescent="0.15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</row>
    <row r="441" spans="1:41" ht="12.75" customHeight="1" x14ac:dyDescent="0.15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</row>
    <row r="442" spans="1:41" ht="12.75" customHeight="1" x14ac:dyDescent="0.15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</row>
    <row r="443" spans="1:41" ht="12.75" customHeight="1" x14ac:dyDescent="0.15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</row>
    <row r="444" spans="1:41" ht="12.75" customHeight="1" x14ac:dyDescent="0.15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</row>
    <row r="445" spans="1:41" ht="12.75" customHeight="1" x14ac:dyDescent="0.1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</row>
    <row r="446" spans="1:41" ht="12.75" customHeight="1" x14ac:dyDescent="0.15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</row>
    <row r="447" spans="1:41" ht="12.75" customHeight="1" x14ac:dyDescent="0.15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</row>
    <row r="448" spans="1:41" ht="12.75" customHeight="1" x14ac:dyDescent="0.15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</row>
    <row r="449" spans="1:41" ht="12.75" customHeight="1" x14ac:dyDescent="0.15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</row>
    <row r="450" spans="1:41" ht="12.75" customHeight="1" x14ac:dyDescent="0.15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</row>
    <row r="451" spans="1:41" ht="12.75" customHeight="1" x14ac:dyDescent="0.15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</row>
    <row r="452" spans="1:41" ht="12.75" customHeight="1" x14ac:dyDescent="0.15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</row>
    <row r="453" spans="1:41" ht="12.75" customHeight="1" x14ac:dyDescent="0.15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</row>
    <row r="454" spans="1:41" ht="12.75" customHeight="1" x14ac:dyDescent="0.15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</row>
    <row r="455" spans="1:41" ht="12.75" customHeight="1" x14ac:dyDescent="0.1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</row>
    <row r="456" spans="1:41" ht="12.75" customHeight="1" x14ac:dyDescent="0.15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</row>
    <row r="457" spans="1:41" ht="12.75" customHeight="1" x14ac:dyDescent="0.15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</row>
    <row r="458" spans="1:41" ht="12.75" customHeight="1" x14ac:dyDescent="0.15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</row>
    <row r="459" spans="1:41" ht="12.75" customHeight="1" x14ac:dyDescent="0.15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</row>
    <row r="460" spans="1:41" ht="12.75" customHeight="1" x14ac:dyDescent="0.15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</row>
    <row r="461" spans="1:41" ht="12.75" customHeight="1" x14ac:dyDescent="0.15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</row>
    <row r="462" spans="1:41" ht="12.75" customHeight="1" x14ac:dyDescent="0.15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</row>
    <row r="463" spans="1:41" ht="12.75" customHeight="1" x14ac:dyDescent="0.15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</row>
    <row r="464" spans="1:41" ht="12.75" customHeight="1" x14ac:dyDescent="0.15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</row>
    <row r="465" spans="1:41" ht="12.75" customHeight="1" x14ac:dyDescent="0.1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</row>
    <row r="466" spans="1:41" ht="12.75" customHeight="1" x14ac:dyDescent="0.15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</row>
    <row r="467" spans="1:41" ht="12.75" customHeight="1" x14ac:dyDescent="0.15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</row>
    <row r="468" spans="1:41" ht="12.75" customHeight="1" x14ac:dyDescent="0.15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</row>
    <row r="469" spans="1:41" ht="12.75" customHeight="1" x14ac:dyDescent="0.15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</row>
    <row r="470" spans="1:41" ht="12.75" customHeight="1" x14ac:dyDescent="0.15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</row>
    <row r="471" spans="1:41" ht="12.75" customHeight="1" x14ac:dyDescent="0.15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</row>
    <row r="472" spans="1:41" ht="12.75" customHeight="1" x14ac:dyDescent="0.15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</row>
    <row r="473" spans="1:41" ht="12.75" customHeight="1" x14ac:dyDescent="0.15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</row>
    <row r="474" spans="1:41" ht="12.75" customHeight="1" x14ac:dyDescent="0.15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</row>
    <row r="475" spans="1:41" ht="12.75" customHeight="1" x14ac:dyDescent="0.1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</row>
    <row r="476" spans="1:41" ht="12.75" customHeight="1" x14ac:dyDescent="0.15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</row>
    <row r="477" spans="1:41" ht="12.75" customHeight="1" x14ac:dyDescent="0.15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</row>
    <row r="478" spans="1:41" ht="12.75" customHeight="1" x14ac:dyDescent="0.15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</row>
    <row r="479" spans="1:41" ht="12.75" customHeight="1" x14ac:dyDescent="0.15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</row>
    <row r="480" spans="1:41" ht="12.75" customHeight="1" x14ac:dyDescent="0.15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</row>
    <row r="481" spans="1:41" ht="12.75" customHeight="1" x14ac:dyDescent="0.15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</row>
    <row r="482" spans="1:41" ht="12.75" customHeight="1" x14ac:dyDescent="0.15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</row>
    <row r="483" spans="1:41" ht="12.75" customHeight="1" x14ac:dyDescent="0.15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</row>
    <row r="484" spans="1:41" ht="12.75" customHeight="1" x14ac:dyDescent="0.15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</row>
    <row r="485" spans="1:41" ht="12.75" customHeight="1" x14ac:dyDescent="0.1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</row>
    <row r="486" spans="1:41" ht="12.75" customHeight="1" x14ac:dyDescent="0.15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</row>
    <row r="487" spans="1:41" ht="12.75" customHeight="1" x14ac:dyDescent="0.15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</row>
    <row r="488" spans="1:41" ht="12.75" customHeight="1" x14ac:dyDescent="0.15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</row>
    <row r="489" spans="1:41" ht="12.75" customHeight="1" x14ac:dyDescent="0.15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</row>
    <row r="490" spans="1:41" ht="12.75" customHeight="1" x14ac:dyDescent="0.15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</row>
    <row r="491" spans="1:41" ht="12.75" customHeight="1" x14ac:dyDescent="0.15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</row>
    <row r="492" spans="1:41" ht="12.75" customHeight="1" x14ac:dyDescent="0.15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</row>
    <row r="493" spans="1:41" ht="12.75" customHeight="1" x14ac:dyDescent="0.15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</row>
    <row r="494" spans="1:41" ht="12.75" customHeight="1" x14ac:dyDescent="0.15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</row>
    <row r="495" spans="1:41" ht="12.75" customHeight="1" x14ac:dyDescent="0.1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</row>
    <row r="496" spans="1:41" ht="12.75" customHeight="1" x14ac:dyDescent="0.15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</row>
    <row r="497" spans="1:41" ht="12.75" customHeight="1" x14ac:dyDescent="0.15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</row>
    <row r="498" spans="1:41" ht="12.75" customHeight="1" x14ac:dyDescent="0.15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</row>
    <row r="499" spans="1:41" ht="12.75" customHeight="1" x14ac:dyDescent="0.15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</row>
    <row r="500" spans="1:41" ht="12.75" customHeight="1" x14ac:dyDescent="0.15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</row>
    <row r="501" spans="1:41" ht="12.75" customHeight="1" x14ac:dyDescent="0.15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</row>
    <row r="502" spans="1:41" ht="12.75" customHeight="1" x14ac:dyDescent="0.15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</row>
    <row r="503" spans="1:41" ht="12.75" customHeight="1" x14ac:dyDescent="0.15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</row>
    <row r="504" spans="1:41" ht="12.75" customHeight="1" x14ac:dyDescent="0.15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</row>
    <row r="505" spans="1:41" ht="12.75" customHeight="1" x14ac:dyDescent="0.1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</row>
    <row r="506" spans="1:41" ht="12.75" customHeight="1" x14ac:dyDescent="0.15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</row>
    <row r="507" spans="1:41" ht="12.75" customHeight="1" x14ac:dyDescent="0.15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</row>
    <row r="508" spans="1:41" ht="12.75" customHeight="1" x14ac:dyDescent="0.15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</row>
    <row r="509" spans="1:41" ht="12.75" customHeight="1" x14ac:dyDescent="0.15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</row>
    <row r="510" spans="1:41" ht="12.75" customHeight="1" x14ac:dyDescent="0.15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</row>
    <row r="511" spans="1:41" ht="12.75" customHeight="1" x14ac:dyDescent="0.15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</row>
    <row r="512" spans="1:41" ht="12.75" customHeight="1" x14ac:dyDescent="0.15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</row>
    <row r="513" spans="1:41" ht="12.75" customHeight="1" x14ac:dyDescent="0.15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</row>
    <row r="514" spans="1:41" ht="12.75" customHeight="1" x14ac:dyDescent="0.15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</row>
    <row r="515" spans="1:41" ht="12.75" customHeight="1" x14ac:dyDescent="0.1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</row>
    <row r="516" spans="1:41" ht="12.75" customHeight="1" x14ac:dyDescent="0.15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</row>
    <row r="517" spans="1:41" ht="12.75" customHeight="1" x14ac:dyDescent="0.15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</row>
    <row r="518" spans="1:41" ht="12.75" customHeight="1" x14ac:dyDescent="0.15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</row>
    <row r="519" spans="1:41" ht="12.75" customHeight="1" x14ac:dyDescent="0.15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  <c r="AO519" s="3"/>
    </row>
    <row r="520" spans="1:41" ht="12.75" customHeight="1" x14ac:dyDescent="0.15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</row>
    <row r="521" spans="1:41" ht="12.75" customHeight="1" x14ac:dyDescent="0.15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</row>
    <row r="522" spans="1:41" ht="12.75" customHeight="1" x14ac:dyDescent="0.15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</row>
    <row r="523" spans="1:41" ht="12.75" customHeight="1" x14ac:dyDescent="0.15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</row>
    <row r="524" spans="1:41" ht="12.75" customHeight="1" x14ac:dyDescent="0.15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</row>
    <row r="525" spans="1:41" ht="12.75" customHeight="1" x14ac:dyDescent="0.1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</row>
    <row r="526" spans="1:41" ht="12.75" customHeight="1" x14ac:dyDescent="0.15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</row>
    <row r="527" spans="1:41" ht="12.75" customHeight="1" x14ac:dyDescent="0.15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</row>
    <row r="528" spans="1:41" ht="12.75" customHeight="1" x14ac:dyDescent="0.15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</row>
    <row r="529" spans="1:41" ht="12.75" customHeight="1" x14ac:dyDescent="0.15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</row>
    <row r="530" spans="1:41" ht="12.75" customHeight="1" x14ac:dyDescent="0.15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</row>
    <row r="531" spans="1:41" ht="12.75" customHeight="1" x14ac:dyDescent="0.15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</row>
    <row r="532" spans="1:41" ht="12.75" customHeight="1" x14ac:dyDescent="0.15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</row>
    <row r="533" spans="1:41" ht="12.75" customHeight="1" x14ac:dyDescent="0.15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</row>
    <row r="534" spans="1:41" ht="12.75" customHeight="1" x14ac:dyDescent="0.15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</row>
    <row r="535" spans="1:41" ht="12.75" customHeight="1" x14ac:dyDescent="0.1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</row>
    <row r="536" spans="1:41" ht="12.75" customHeight="1" x14ac:dyDescent="0.15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</row>
    <row r="537" spans="1:41" ht="12.75" customHeight="1" x14ac:dyDescent="0.15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</row>
    <row r="538" spans="1:41" ht="12.75" customHeight="1" x14ac:dyDescent="0.15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</row>
    <row r="539" spans="1:41" ht="12.75" customHeight="1" x14ac:dyDescent="0.15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</row>
    <row r="540" spans="1:41" ht="12.75" customHeight="1" x14ac:dyDescent="0.15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</row>
    <row r="541" spans="1:41" ht="12.75" customHeight="1" x14ac:dyDescent="0.15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</row>
    <row r="542" spans="1:41" ht="12.75" customHeight="1" x14ac:dyDescent="0.15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</row>
    <row r="543" spans="1:41" ht="12.75" customHeight="1" x14ac:dyDescent="0.15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</row>
    <row r="544" spans="1:41" ht="12.75" customHeight="1" x14ac:dyDescent="0.15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</row>
    <row r="545" spans="1:41" ht="12.75" customHeight="1" x14ac:dyDescent="0.1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</row>
    <row r="546" spans="1:41" ht="12.75" customHeight="1" x14ac:dyDescent="0.15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</row>
    <row r="547" spans="1:41" ht="12.75" customHeight="1" x14ac:dyDescent="0.15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</row>
    <row r="548" spans="1:41" ht="12.75" customHeight="1" x14ac:dyDescent="0.15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</row>
    <row r="549" spans="1:41" ht="12.75" customHeight="1" x14ac:dyDescent="0.15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</row>
    <row r="550" spans="1:41" ht="12.75" customHeight="1" x14ac:dyDescent="0.15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</row>
    <row r="551" spans="1:41" ht="12.75" customHeight="1" x14ac:dyDescent="0.15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</row>
    <row r="552" spans="1:41" ht="12.75" customHeight="1" x14ac:dyDescent="0.15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</row>
    <row r="553" spans="1:41" ht="12.75" customHeight="1" x14ac:dyDescent="0.15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</row>
    <row r="554" spans="1:41" ht="12.75" customHeight="1" x14ac:dyDescent="0.15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</row>
    <row r="555" spans="1:41" ht="12.75" customHeight="1" x14ac:dyDescent="0.1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</row>
    <row r="556" spans="1:41" ht="12.75" customHeight="1" x14ac:dyDescent="0.15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</row>
    <row r="557" spans="1:41" ht="12.75" customHeight="1" x14ac:dyDescent="0.15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</row>
    <row r="558" spans="1:41" ht="12.75" customHeight="1" x14ac:dyDescent="0.15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</row>
    <row r="559" spans="1:41" ht="12.75" customHeight="1" x14ac:dyDescent="0.15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</row>
    <row r="560" spans="1:41" ht="12.75" customHeight="1" x14ac:dyDescent="0.15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</row>
    <row r="561" spans="1:41" ht="12.75" customHeight="1" x14ac:dyDescent="0.15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</row>
    <row r="562" spans="1:41" ht="12.75" customHeight="1" x14ac:dyDescent="0.15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</row>
    <row r="563" spans="1:41" ht="12.75" customHeight="1" x14ac:dyDescent="0.15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</row>
    <row r="564" spans="1:41" ht="12.75" customHeight="1" x14ac:dyDescent="0.15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</row>
    <row r="565" spans="1:41" ht="12.75" customHeight="1" x14ac:dyDescent="0.1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</row>
    <row r="566" spans="1:41" ht="12.75" customHeight="1" x14ac:dyDescent="0.15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</row>
    <row r="567" spans="1:41" ht="12.75" customHeight="1" x14ac:dyDescent="0.15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  <c r="AI567" s="3"/>
      <c r="AJ567" s="3"/>
      <c r="AK567" s="3"/>
      <c r="AL567" s="3"/>
      <c r="AM567" s="3"/>
      <c r="AN567" s="3"/>
      <c r="AO567" s="3"/>
    </row>
    <row r="568" spans="1:41" ht="12.75" customHeight="1" x14ac:dyDescent="0.15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</row>
    <row r="569" spans="1:41" ht="12.75" customHeight="1" x14ac:dyDescent="0.15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</row>
    <row r="570" spans="1:41" ht="12.75" customHeight="1" x14ac:dyDescent="0.15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</row>
    <row r="571" spans="1:41" ht="12.75" customHeight="1" x14ac:dyDescent="0.15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</row>
    <row r="572" spans="1:41" ht="12.75" customHeight="1" x14ac:dyDescent="0.15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  <c r="AM572" s="3"/>
      <c r="AN572" s="3"/>
      <c r="AO572" s="3"/>
    </row>
    <row r="573" spans="1:41" ht="12.75" customHeight="1" x14ac:dyDescent="0.15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  <c r="AI573" s="3"/>
      <c r="AJ573" s="3"/>
      <c r="AK573" s="3"/>
      <c r="AL573" s="3"/>
      <c r="AM573" s="3"/>
      <c r="AN573" s="3"/>
      <c r="AO573" s="3"/>
    </row>
    <row r="574" spans="1:41" ht="12.75" customHeight="1" x14ac:dyDescent="0.15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</row>
    <row r="575" spans="1:41" ht="12.75" customHeight="1" x14ac:dyDescent="0.1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</row>
    <row r="576" spans="1:41" ht="12.75" customHeight="1" x14ac:dyDescent="0.15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</row>
    <row r="577" spans="1:41" ht="12.75" customHeight="1" x14ac:dyDescent="0.15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</row>
    <row r="578" spans="1:41" ht="12.75" customHeight="1" x14ac:dyDescent="0.15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</row>
    <row r="579" spans="1:41" ht="12.75" customHeight="1" x14ac:dyDescent="0.15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</row>
    <row r="580" spans="1:41" ht="12.75" customHeight="1" x14ac:dyDescent="0.15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</row>
    <row r="581" spans="1:41" ht="12.75" customHeight="1" x14ac:dyDescent="0.15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</row>
    <row r="582" spans="1:41" ht="12.75" customHeight="1" x14ac:dyDescent="0.15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</row>
    <row r="583" spans="1:41" ht="12.75" customHeight="1" x14ac:dyDescent="0.15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</row>
    <row r="584" spans="1:41" ht="12.75" customHeight="1" x14ac:dyDescent="0.15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</row>
    <row r="585" spans="1:41" ht="12.75" customHeight="1" x14ac:dyDescent="0.1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</row>
    <row r="586" spans="1:41" ht="12.75" customHeight="1" x14ac:dyDescent="0.15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</row>
    <row r="587" spans="1:41" ht="12.75" customHeight="1" x14ac:dyDescent="0.15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</row>
    <row r="588" spans="1:41" ht="12.75" customHeight="1" x14ac:dyDescent="0.15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</row>
    <row r="589" spans="1:41" ht="12.75" customHeight="1" x14ac:dyDescent="0.15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</row>
    <row r="590" spans="1:41" ht="12.75" customHeight="1" x14ac:dyDescent="0.15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</row>
    <row r="591" spans="1:41" ht="12.75" customHeight="1" x14ac:dyDescent="0.15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</row>
    <row r="592" spans="1:41" ht="12.75" customHeight="1" x14ac:dyDescent="0.15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  <c r="AM592" s="3"/>
      <c r="AN592" s="3"/>
      <c r="AO592" s="3"/>
    </row>
    <row r="593" spans="1:41" ht="12.75" customHeight="1" x14ac:dyDescent="0.15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  <c r="AN593" s="3"/>
      <c r="AO593" s="3"/>
    </row>
    <row r="594" spans="1:41" ht="12.75" customHeight="1" x14ac:dyDescent="0.15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</row>
    <row r="595" spans="1:41" ht="12.75" customHeight="1" x14ac:dyDescent="0.1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</row>
    <row r="596" spans="1:41" ht="12.75" customHeight="1" x14ac:dyDescent="0.15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</row>
    <row r="597" spans="1:41" ht="12.75" customHeight="1" x14ac:dyDescent="0.15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</row>
    <row r="598" spans="1:41" ht="12.75" customHeight="1" x14ac:dyDescent="0.15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  <c r="AL598" s="3"/>
      <c r="AM598" s="3"/>
      <c r="AN598" s="3"/>
      <c r="AO598" s="3"/>
    </row>
    <row r="599" spans="1:41" ht="12.75" customHeight="1" x14ac:dyDescent="0.15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  <c r="AI599" s="3"/>
      <c r="AJ599" s="3"/>
      <c r="AK599" s="3"/>
      <c r="AL599" s="3"/>
      <c r="AM599" s="3"/>
      <c r="AN599" s="3"/>
      <c r="AO599" s="3"/>
    </row>
    <row r="600" spans="1:41" ht="12.75" customHeight="1" x14ac:dyDescent="0.15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  <c r="AK600" s="3"/>
      <c r="AL600" s="3"/>
      <c r="AM600" s="3"/>
      <c r="AN600" s="3"/>
      <c r="AO600" s="3"/>
    </row>
    <row r="601" spans="1:41" ht="12.75" customHeight="1" x14ac:dyDescent="0.15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</row>
    <row r="602" spans="1:41" ht="12.75" customHeight="1" x14ac:dyDescent="0.15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</row>
    <row r="603" spans="1:41" ht="12.75" customHeight="1" x14ac:dyDescent="0.15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</row>
    <row r="604" spans="1:41" ht="12.75" customHeight="1" x14ac:dyDescent="0.15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</row>
    <row r="605" spans="1:41" ht="12.75" customHeight="1" x14ac:dyDescent="0.1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</row>
    <row r="606" spans="1:41" ht="12.75" customHeight="1" x14ac:dyDescent="0.15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</row>
    <row r="607" spans="1:41" ht="12.75" customHeight="1" x14ac:dyDescent="0.15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</row>
    <row r="608" spans="1:41" ht="12.75" customHeight="1" x14ac:dyDescent="0.15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</row>
    <row r="609" spans="1:41" ht="12.75" customHeight="1" x14ac:dyDescent="0.15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</row>
    <row r="610" spans="1:41" ht="12.75" customHeight="1" x14ac:dyDescent="0.15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</row>
    <row r="611" spans="1:41" ht="12.75" customHeight="1" x14ac:dyDescent="0.15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</row>
    <row r="612" spans="1:41" ht="12.75" customHeight="1" x14ac:dyDescent="0.15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</row>
    <row r="613" spans="1:41" ht="12.75" customHeight="1" x14ac:dyDescent="0.15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</row>
    <row r="614" spans="1:41" ht="12.75" customHeight="1" x14ac:dyDescent="0.15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  <c r="AK614" s="3"/>
      <c r="AL614" s="3"/>
      <c r="AM614" s="3"/>
      <c r="AN614" s="3"/>
      <c r="AO614" s="3"/>
    </row>
    <row r="615" spans="1:41" ht="12.75" customHeight="1" x14ac:dyDescent="0.1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  <c r="AN615" s="3"/>
      <c r="AO615" s="3"/>
    </row>
    <row r="616" spans="1:41" ht="12.75" customHeight="1" x14ac:dyDescent="0.15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</row>
    <row r="617" spans="1:41" ht="12.75" customHeight="1" x14ac:dyDescent="0.15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</row>
    <row r="618" spans="1:41" ht="12.75" customHeight="1" x14ac:dyDescent="0.15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</row>
    <row r="619" spans="1:41" ht="12.75" customHeight="1" x14ac:dyDescent="0.15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  <c r="AL619" s="3"/>
      <c r="AM619" s="3"/>
      <c r="AN619" s="3"/>
      <c r="AO619" s="3"/>
    </row>
    <row r="620" spans="1:41" ht="12.75" customHeight="1" x14ac:dyDescent="0.15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  <c r="AI620" s="3"/>
      <c r="AJ620" s="3"/>
      <c r="AK620" s="3"/>
      <c r="AL620" s="3"/>
      <c r="AM620" s="3"/>
      <c r="AN620" s="3"/>
      <c r="AO620" s="3"/>
    </row>
    <row r="621" spans="1:41" ht="12.75" customHeight="1" x14ac:dyDescent="0.15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  <c r="AI621" s="3"/>
      <c r="AJ621" s="3"/>
      <c r="AK621" s="3"/>
      <c r="AL621" s="3"/>
      <c r="AM621" s="3"/>
      <c r="AN621" s="3"/>
      <c r="AO621" s="3"/>
    </row>
    <row r="622" spans="1:41" ht="12.75" customHeight="1" x14ac:dyDescent="0.15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  <c r="AL622" s="3"/>
      <c r="AM622" s="3"/>
      <c r="AN622" s="3"/>
      <c r="AO622" s="3"/>
    </row>
    <row r="623" spans="1:41" ht="12.75" customHeight="1" x14ac:dyDescent="0.15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  <c r="AM623" s="3"/>
      <c r="AN623" s="3"/>
      <c r="AO623" s="3"/>
    </row>
    <row r="624" spans="1:41" ht="12.75" customHeight="1" x14ac:dyDescent="0.15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</row>
    <row r="625" spans="1:41" ht="12.75" customHeight="1" x14ac:dyDescent="0.1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  <c r="AM625" s="3"/>
      <c r="AN625" s="3"/>
      <c r="AO625" s="3"/>
    </row>
    <row r="626" spans="1:41" ht="12.75" customHeight="1" x14ac:dyDescent="0.15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  <c r="AI626" s="3"/>
      <c r="AJ626" s="3"/>
      <c r="AK626" s="3"/>
      <c r="AL626" s="3"/>
      <c r="AM626" s="3"/>
      <c r="AN626" s="3"/>
      <c r="AO626" s="3"/>
    </row>
    <row r="627" spans="1:41" ht="12.75" customHeight="1" x14ac:dyDescent="0.15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  <c r="AN627" s="3"/>
      <c r="AO627" s="3"/>
    </row>
    <row r="628" spans="1:41" ht="12.75" customHeight="1" x14ac:dyDescent="0.15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</row>
    <row r="629" spans="1:41" ht="12.75" customHeight="1" x14ac:dyDescent="0.15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</row>
    <row r="630" spans="1:41" ht="12.75" customHeight="1" x14ac:dyDescent="0.15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</row>
    <row r="631" spans="1:41" ht="12.75" customHeight="1" x14ac:dyDescent="0.15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</row>
    <row r="632" spans="1:41" ht="12.75" customHeight="1" x14ac:dyDescent="0.15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</row>
    <row r="633" spans="1:41" ht="12.75" customHeight="1" x14ac:dyDescent="0.15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</row>
    <row r="634" spans="1:41" ht="12.75" customHeight="1" x14ac:dyDescent="0.15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</row>
    <row r="635" spans="1:41" ht="12.75" customHeight="1" x14ac:dyDescent="0.1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</row>
    <row r="636" spans="1:41" ht="12.75" customHeight="1" x14ac:dyDescent="0.15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  <c r="AN636" s="3"/>
      <c r="AO636" s="3"/>
    </row>
    <row r="637" spans="1:41" ht="12.75" customHeight="1" x14ac:dyDescent="0.15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</row>
    <row r="638" spans="1:41" ht="12.75" customHeight="1" x14ac:dyDescent="0.15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</row>
    <row r="639" spans="1:41" ht="12.75" customHeight="1" x14ac:dyDescent="0.15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</row>
    <row r="640" spans="1:41" ht="12.75" customHeight="1" x14ac:dyDescent="0.15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  <c r="AI640" s="3"/>
      <c r="AJ640" s="3"/>
      <c r="AK640" s="3"/>
      <c r="AL640" s="3"/>
      <c r="AM640" s="3"/>
      <c r="AN640" s="3"/>
      <c r="AO640" s="3"/>
    </row>
    <row r="641" spans="1:41" ht="12.75" customHeight="1" x14ac:dyDescent="0.15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  <c r="AM641" s="3"/>
      <c r="AN641" s="3"/>
      <c r="AO641" s="3"/>
    </row>
    <row r="642" spans="1:41" ht="12.75" customHeight="1" x14ac:dyDescent="0.15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</row>
    <row r="643" spans="1:41" ht="12.75" customHeight="1" x14ac:dyDescent="0.15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</row>
    <row r="644" spans="1:41" ht="12.75" customHeight="1" x14ac:dyDescent="0.15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  <c r="AM644" s="3"/>
      <c r="AN644" s="3"/>
      <c r="AO644" s="3"/>
    </row>
    <row r="645" spans="1:41" ht="12.75" customHeight="1" x14ac:dyDescent="0.1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  <c r="AK645" s="3"/>
      <c r="AL645" s="3"/>
      <c r="AM645" s="3"/>
      <c r="AN645" s="3"/>
      <c r="AO645" s="3"/>
    </row>
    <row r="646" spans="1:41" ht="12.75" customHeight="1" x14ac:dyDescent="0.15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</row>
    <row r="647" spans="1:41" ht="12.75" customHeight="1" x14ac:dyDescent="0.15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</row>
    <row r="648" spans="1:41" ht="12.75" customHeight="1" x14ac:dyDescent="0.15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  <c r="AI648" s="3"/>
      <c r="AJ648" s="3"/>
      <c r="AK648" s="3"/>
      <c r="AL648" s="3"/>
      <c r="AM648" s="3"/>
      <c r="AN648" s="3"/>
      <c r="AO648" s="3"/>
    </row>
    <row r="649" spans="1:41" ht="12.75" customHeight="1" x14ac:dyDescent="0.15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  <c r="AI649" s="3"/>
      <c r="AJ649" s="3"/>
      <c r="AK649" s="3"/>
      <c r="AL649" s="3"/>
      <c r="AM649" s="3"/>
      <c r="AN649" s="3"/>
      <c r="AO649" s="3"/>
    </row>
    <row r="650" spans="1:41" ht="12.75" customHeight="1" x14ac:dyDescent="0.15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  <c r="AI650" s="3"/>
      <c r="AJ650" s="3"/>
      <c r="AK650" s="3"/>
      <c r="AL650" s="3"/>
      <c r="AM650" s="3"/>
      <c r="AN650" s="3"/>
      <c r="AO650" s="3"/>
    </row>
    <row r="651" spans="1:41" ht="12.75" customHeight="1" x14ac:dyDescent="0.15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  <c r="AM651" s="3"/>
      <c r="AN651" s="3"/>
      <c r="AO651" s="3"/>
    </row>
    <row r="652" spans="1:41" ht="12.75" customHeight="1" x14ac:dyDescent="0.15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</row>
    <row r="653" spans="1:41" ht="12.75" customHeight="1" x14ac:dyDescent="0.15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  <c r="AM653" s="3"/>
      <c r="AN653" s="3"/>
      <c r="AO653" s="3"/>
    </row>
    <row r="654" spans="1:41" ht="12.75" customHeight="1" x14ac:dyDescent="0.15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</row>
    <row r="655" spans="1:41" ht="12.75" customHeight="1" x14ac:dyDescent="0.1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</row>
    <row r="656" spans="1:41" ht="12.75" customHeight="1" x14ac:dyDescent="0.15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</row>
    <row r="657" spans="1:41" ht="12.75" customHeight="1" x14ac:dyDescent="0.15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</row>
    <row r="658" spans="1:41" ht="12.75" customHeight="1" x14ac:dyDescent="0.15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  <c r="AM658" s="3"/>
      <c r="AN658" s="3"/>
      <c r="AO658" s="3"/>
    </row>
    <row r="659" spans="1:41" ht="12.75" customHeight="1" x14ac:dyDescent="0.15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  <c r="AI659" s="3"/>
      <c r="AJ659" s="3"/>
      <c r="AK659" s="3"/>
      <c r="AL659" s="3"/>
      <c r="AM659" s="3"/>
      <c r="AN659" s="3"/>
      <c r="AO659" s="3"/>
    </row>
    <row r="660" spans="1:41" ht="12.75" customHeight="1" x14ac:dyDescent="0.15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  <c r="AD660" s="3"/>
      <c r="AE660" s="3"/>
      <c r="AF660" s="3"/>
      <c r="AG660" s="3"/>
      <c r="AH660" s="3"/>
      <c r="AI660" s="3"/>
      <c r="AJ660" s="3"/>
      <c r="AK660" s="3"/>
      <c r="AL660" s="3"/>
      <c r="AM660" s="3"/>
      <c r="AN660" s="3"/>
      <c r="AO660" s="3"/>
    </row>
    <row r="661" spans="1:41" ht="12.75" customHeight="1" x14ac:dyDescent="0.15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  <c r="AJ661" s="3"/>
      <c r="AK661" s="3"/>
      <c r="AL661" s="3"/>
      <c r="AM661" s="3"/>
      <c r="AN661" s="3"/>
      <c r="AO661" s="3"/>
    </row>
    <row r="662" spans="1:41" ht="12.75" customHeight="1" x14ac:dyDescent="0.15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</row>
    <row r="663" spans="1:41" ht="12.75" customHeight="1" x14ac:dyDescent="0.15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  <c r="AM663" s="3"/>
      <c r="AN663" s="3"/>
      <c r="AO663" s="3"/>
    </row>
    <row r="664" spans="1:41" ht="12.75" customHeight="1" x14ac:dyDescent="0.15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  <c r="AJ664" s="3"/>
      <c r="AK664" s="3"/>
      <c r="AL664" s="3"/>
      <c r="AM664" s="3"/>
      <c r="AN664" s="3"/>
      <c r="AO664" s="3"/>
    </row>
    <row r="665" spans="1:41" ht="12.75" customHeight="1" x14ac:dyDescent="0.1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  <c r="AI665" s="3"/>
      <c r="AJ665" s="3"/>
      <c r="AK665" s="3"/>
      <c r="AL665" s="3"/>
      <c r="AM665" s="3"/>
      <c r="AN665" s="3"/>
      <c r="AO665" s="3"/>
    </row>
    <row r="666" spans="1:41" ht="12.75" customHeight="1" x14ac:dyDescent="0.15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  <c r="AI666" s="3"/>
      <c r="AJ666" s="3"/>
      <c r="AK666" s="3"/>
      <c r="AL666" s="3"/>
      <c r="AM666" s="3"/>
      <c r="AN666" s="3"/>
      <c r="AO666" s="3"/>
    </row>
    <row r="667" spans="1:41" ht="12.75" customHeight="1" x14ac:dyDescent="0.15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  <c r="AK667" s="3"/>
      <c r="AL667" s="3"/>
      <c r="AM667" s="3"/>
      <c r="AN667" s="3"/>
      <c r="AO667" s="3"/>
    </row>
    <row r="668" spans="1:41" ht="12.75" customHeight="1" x14ac:dyDescent="0.15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  <c r="AK668" s="3"/>
      <c r="AL668" s="3"/>
      <c r="AM668" s="3"/>
      <c r="AN668" s="3"/>
      <c r="AO668" s="3"/>
    </row>
    <row r="669" spans="1:41" ht="12.75" customHeight="1" x14ac:dyDescent="0.15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  <c r="AM669" s="3"/>
      <c r="AN669" s="3"/>
      <c r="AO669" s="3"/>
    </row>
    <row r="670" spans="1:41" ht="12.75" customHeight="1" x14ac:dyDescent="0.15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  <c r="AI670" s="3"/>
      <c r="AJ670" s="3"/>
      <c r="AK670" s="3"/>
      <c r="AL670" s="3"/>
      <c r="AM670" s="3"/>
      <c r="AN670" s="3"/>
      <c r="AO670" s="3"/>
    </row>
    <row r="671" spans="1:41" ht="12.75" customHeight="1" x14ac:dyDescent="0.15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  <c r="AK671" s="3"/>
      <c r="AL671" s="3"/>
      <c r="AM671" s="3"/>
      <c r="AN671" s="3"/>
      <c r="AO671" s="3"/>
    </row>
    <row r="672" spans="1:41" ht="12.75" customHeight="1" x14ac:dyDescent="0.15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  <c r="AM672" s="3"/>
      <c r="AN672" s="3"/>
      <c r="AO672" s="3"/>
    </row>
    <row r="673" spans="1:41" ht="12.75" customHeight="1" x14ac:dyDescent="0.15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  <c r="AI673" s="3"/>
      <c r="AJ673" s="3"/>
      <c r="AK673" s="3"/>
      <c r="AL673" s="3"/>
      <c r="AM673" s="3"/>
      <c r="AN673" s="3"/>
      <c r="AO673" s="3"/>
    </row>
    <row r="674" spans="1:41" ht="12.75" customHeight="1" x14ac:dyDescent="0.15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  <c r="AI674" s="3"/>
      <c r="AJ674" s="3"/>
      <c r="AK674" s="3"/>
      <c r="AL674" s="3"/>
      <c r="AM674" s="3"/>
      <c r="AN674" s="3"/>
      <c r="AO674" s="3"/>
    </row>
    <row r="675" spans="1:41" ht="12.75" customHeight="1" x14ac:dyDescent="0.1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  <c r="AI675" s="3"/>
      <c r="AJ675" s="3"/>
      <c r="AK675" s="3"/>
      <c r="AL675" s="3"/>
      <c r="AM675" s="3"/>
      <c r="AN675" s="3"/>
      <c r="AO675" s="3"/>
    </row>
    <row r="676" spans="1:41" ht="12.75" customHeight="1" x14ac:dyDescent="0.15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  <c r="AI676" s="3"/>
      <c r="AJ676" s="3"/>
      <c r="AK676" s="3"/>
      <c r="AL676" s="3"/>
      <c r="AM676" s="3"/>
      <c r="AN676" s="3"/>
      <c r="AO676" s="3"/>
    </row>
    <row r="677" spans="1:41" ht="12.75" customHeight="1" x14ac:dyDescent="0.15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  <c r="AI677" s="3"/>
      <c r="AJ677" s="3"/>
      <c r="AK677" s="3"/>
      <c r="AL677" s="3"/>
      <c r="AM677" s="3"/>
      <c r="AN677" s="3"/>
      <c r="AO677" s="3"/>
    </row>
    <row r="678" spans="1:41" ht="12.75" customHeight="1" x14ac:dyDescent="0.15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  <c r="AL678" s="3"/>
      <c r="AM678" s="3"/>
      <c r="AN678" s="3"/>
      <c r="AO678" s="3"/>
    </row>
    <row r="679" spans="1:41" ht="12.75" customHeight="1" x14ac:dyDescent="0.15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  <c r="AI679" s="3"/>
      <c r="AJ679" s="3"/>
      <c r="AK679" s="3"/>
      <c r="AL679" s="3"/>
      <c r="AM679" s="3"/>
      <c r="AN679" s="3"/>
      <c r="AO679" s="3"/>
    </row>
    <row r="680" spans="1:41" ht="12.75" customHeight="1" x14ac:dyDescent="0.15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</row>
    <row r="681" spans="1:41" ht="12.75" customHeight="1" x14ac:dyDescent="0.15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</row>
    <row r="682" spans="1:41" ht="12.75" customHeight="1" x14ac:dyDescent="0.15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</row>
    <row r="683" spans="1:41" ht="12.75" customHeight="1" x14ac:dyDescent="0.15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</row>
    <row r="684" spans="1:41" ht="12.75" customHeight="1" x14ac:dyDescent="0.15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  <c r="AI684" s="3"/>
      <c r="AJ684" s="3"/>
      <c r="AK684" s="3"/>
      <c r="AL684" s="3"/>
      <c r="AM684" s="3"/>
      <c r="AN684" s="3"/>
      <c r="AO684" s="3"/>
    </row>
    <row r="685" spans="1:41" ht="12.75" customHeight="1" x14ac:dyDescent="0.1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  <c r="AI685" s="3"/>
      <c r="AJ685" s="3"/>
      <c r="AK685" s="3"/>
      <c r="AL685" s="3"/>
      <c r="AM685" s="3"/>
      <c r="AN685" s="3"/>
      <c r="AO685" s="3"/>
    </row>
    <row r="686" spans="1:41" ht="12.75" customHeight="1" x14ac:dyDescent="0.15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  <c r="AI686" s="3"/>
      <c r="AJ686" s="3"/>
      <c r="AK686" s="3"/>
      <c r="AL686" s="3"/>
      <c r="AM686" s="3"/>
      <c r="AN686" s="3"/>
      <c r="AO686" s="3"/>
    </row>
    <row r="687" spans="1:41" ht="12.75" customHeight="1" x14ac:dyDescent="0.15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  <c r="AI687" s="3"/>
      <c r="AJ687" s="3"/>
      <c r="AK687" s="3"/>
      <c r="AL687" s="3"/>
      <c r="AM687" s="3"/>
      <c r="AN687" s="3"/>
      <c r="AO687" s="3"/>
    </row>
    <row r="688" spans="1:41" ht="12.75" customHeight="1" x14ac:dyDescent="0.15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  <c r="AN688" s="3"/>
      <c r="AO688" s="3"/>
    </row>
    <row r="689" spans="1:41" ht="12.75" customHeight="1" x14ac:dyDescent="0.15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  <c r="AM689" s="3"/>
      <c r="AN689" s="3"/>
      <c r="AO689" s="3"/>
    </row>
    <row r="690" spans="1:41" ht="12.75" customHeight="1" x14ac:dyDescent="0.15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  <c r="AI690" s="3"/>
      <c r="AJ690" s="3"/>
      <c r="AK690" s="3"/>
      <c r="AL690" s="3"/>
      <c r="AM690" s="3"/>
      <c r="AN690" s="3"/>
      <c r="AO690" s="3"/>
    </row>
    <row r="691" spans="1:41" ht="12.75" customHeight="1" x14ac:dyDescent="0.15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  <c r="AI691" s="3"/>
      <c r="AJ691" s="3"/>
      <c r="AK691" s="3"/>
      <c r="AL691" s="3"/>
      <c r="AM691" s="3"/>
      <c r="AN691" s="3"/>
      <c r="AO691" s="3"/>
    </row>
    <row r="692" spans="1:41" ht="12.75" customHeight="1" x14ac:dyDescent="0.15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  <c r="AI692" s="3"/>
      <c r="AJ692" s="3"/>
      <c r="AK692" s="3"/>
      <c r="AL692" s="3"/>
      <c r="AM692" s="3"/>
      <c r="AN692" s="3"/>
      <c r="AO692" s="3"/>
    </row>
    <row r="693" spans="1:41" ht="12.75" customHeight="1" x14ac:dyDescent="0.15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  <c r="AI693" s="3"/>
      <c r="AJ693" s="3"/>
      <c r="AK693" s="3"/>
      <c r="AL693" s="3"/>
      <c r="AM693" s="3"/>
      <c r="AN693" s="3"/>
      <c r="AO693" s="3"/>
    </row>
    <row r="694" spans="1:41" ht="12.75" customHeight="1" x14ac:dyDescent="0.15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  <c r="AN694" s="3"/>
      <c r="AO694" s="3"/>
    </row>
    <row r="695" spans="1:41" ht="12.75" customHeight="1" x14ac:dyDescent="0.1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  <c r="AI695" s="3"/>
      <c r="AJ695" s="3"/>
      <c r="AK695" s="3"/>
      <c r="AL695" s="3"/>
      <c r="AM695" s="3"/>
      <c r="AN695" s="3"/>
      <c r="AO695" s="3"/>
    </row>
    <row r="696" spans="1:41" ht="12.75" customHeight="1" x14ac:dyDescent="0.15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  <c r="AB696" s="3"/>
      <c r="AC696" s="3"/>
      <c r="AD696" s="3"/>
      <c r="AE696" s="3"/>
      <c r="AF696" s="3"/>
      <c r="AG696" s="3"/>
      <c r="AH696" s="3"/>
      <c r="AI696" s="3"/>
      <c r="AJ696" s="3"/>
      <c r="AK696" s="3"/>
      <c r="AL696" s="3"/>
      <c r="AM696" s="3"/>
      <c r="AN696" s="3"/>
      <c r="AO696" s="3"/>
    </row>
    <row r="697" spans="1:41" ht="12.75" customHeight="1" x14ac:dyDescent="0.15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  <c r="AI697" s="3"/>
      <c r="AJ697" s="3"/>
      <c r="AK697" s="3"/>
      <c r="AL697" s="3"/>
      <c r="AM697" s="3"/>
      <c r="AN697" s="3"/>
      <c r="AO697" s="3"/>
    </row>
    <row r="698" spans="1:41" ht="12.75" customHeight="1" x14ac:dyDescent="0.15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  <c r="AK698" s="3"/>
      <c r="AL698" s="3"/>
      <c r="AM698" s="3"/>
      <c r="AN698" s="3"/>
      <c r="AO698" s="3"/>
    </row>
    <row r="699" spans="1:41" ht="12.75" customHeight="1" x14ac:dyDescent="0.15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  <c r="AI699" s="3"/>
      <c r="AJ699" s="3"/>
      <c r="AK699" s="3"/>
      <c r="AL699" s="3"/>
      <c r="AM699" s="3"/>
      <c r="AN699" s="3"/>
      <c r="AO699" s="3"/>
    </row>
    <row r="700" spans="1:41" ht="12.75" customHeight="1" x14ac:dyDescent="0.15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  <c r="AM700" s="3"/>
      <c r="AN700" s="3"/>
      <c r="AO700" s="3"/>
    </row>
    <row r="701" spans="1:41" ht="12.75" customHeight="1" x14ac:dyDescent="0.15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  <c r="AI701" s="3"/>
      <c r="AJ701" s="3"/>
      <c r="AK701" s="3"/>
      <c r="AL701" s="3"/>
      <c r="AM701" s="3"/>
      <c r="AN701" s="3"/>
      <c r="AO701" s="3"/>
    </row>
    <row r="702" spans="1:41" ht="12.75" customHeight="1" x14ac:dyDescent="0.15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  <c r="AD702" s="3"/>
      <c r="AE702" s="3"/>
      <c r="AF702" s="3"/>
      <c r="AG702" s="3"/>
      <c r="AH702" s="3"/>
      <c r="AI702" s="3"/>
      <c r="AJ702" s="3"/>
      <c r="AK702" s="3"/>
      <c r="AL702" s="3"/>
      <c r="AM702" s="3"/>
      <c r="AN702" s="3"/>
      <c r="AO702" s="3"/>
    </row>
    <row r="703" spans="1:41" ht="12.75" customHeight="1" x14ac:dyDescent="0.15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  <c r="AK703" s="3"/>
      <c r="AL703" s="3"/>
      <c r="AM703" s="3"/>
      <c r="AN703" s="3"/>
      <c r="AO703" s="3"/>
    </row>
    <row r="704" spans="1:41" ht="12.75" customHeight="1" x14ac:dyDescent="0.15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  <c r="AK704" s="3"/>
      <c r="AL704" s="3"/>
      <c r="AM704" s="3"/>
      <c r="AN704" s="3"/>
      <c r="AO704" s="3"/>
    </row>
    <row r="705" spans="1:41" ht="12.75" customHeight="1" x14ac:dyDescent="0.1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  <c r="AI705" s="3"/>
      <c r="AJ705" s="3"/>
      <c r="AK705" s="3"/>
      <c r="AL705" s="3"/>
      <c r="AM705" s="3"/>
      <c r="AN705" s="3"/>
      <c r="AO705" s="3"/>
    </row>
    <row r="706" spans="1:41" ht="12.75" customHeight="1" x14ac:dyDescent="0.15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</row>
    <row r="707" spans="1:41" ht="12.75" customHeight="1" x14ac:dyDescent="0.15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</row>
    <row r="708" spans="1:41" ht="12.75" customHeight="1" x14ac:dyDescent="0.15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</row>
    <row r="709" spans="1:41" ht="12.75" customHeight="1" x14ac:dyDescent="0.15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</row>
    <row r="710" spans="1:41" ht="12.75" customHeight="1" x14ac:dyDescent="0.15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  <c r="AI710" s="3"/>
      <c r="AJ710" s="3"/>
      <c r="AK710" s="3"/>
      <c r="AL710" s="3"/>
      <c r="AM710" s="3"/>
      <c r="AN710" s="3"/>
      <c r="AO710" s="3"/>
    </row>
    <row r="711" spans="1:41" ht="12.75" customHeight="1" x14ac:dyDescent="0.15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  <c r="AI711" s="3"/>
      <c r="AJ711" s="3"/>
      <c r="AK711" s="3"/>
      <c r="AL711" s="3"/>
      <c r="AM711" s="3"/>
      <c r="AN711" s="3"/>
      <c r="AO711" s="3"/>
    </row>
    <row r="712" spans="1:41" ht="12.75" customHeight="1" x14ac:dyDescent="0.15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  <c r="AI712" s="3"/>
      <c r="AJ712" s="3"/>
      <c r="AK712" s="3"/>
      <c r="AL712" s="3"/>
      <c r="AM712" s="3"/>
      <c r="AN712" s="3"/>
      <c r="AO712" s="3"/>
    </row>
    <row r="713" spans="1:41" ht="12.75" customHeight="1" x14ac:dyDescent="0.15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  <c r="AM713" s="3"/>
      <c r="AN713" s="3"/>
      <c r="AO713" s="3"/>
    </row>
    <row r="714" spans="1:41" ht="12.75" customHeight="1" x14ac:dyDescent="0.15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  <c r="AM714" s="3"/>
      <c r="AN714" s="3"/>
      <c r="AO714" s="3"/>
    </row>
    <row r="715" spans="1:41" ht="12.75" customHeight="1" x14ac:dyDescent="0.1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  <c r="AM715" s="3"/>
      <c r="AN715" s="3"/>
      <c r="AO715" s="3"/>
    </row>
    <row r="716" spans="1:41" ht="12.75" customHeight="1" x14ac:dyDescent="0.15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  <c r="AH716" s="3"/>
      <c r="AI716" s="3"/>
      <c r="AJ716" s="3"/>
      <c r="AK716" s="3"/>
      <c r="AL716" s="3"/>
      <c r="AM716" s="3"/>
      <c r="AN716" s="3"/>
      <c r="AO716" s="3"/>
    </row>
    <row r="717" spans="1:41" ht="12.75" customHeight="1" x14ac:dyDescent="0.15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  <c r="AD717" s="3"/>
      <c r="AE717" s="3"/>
      <c r="AF717" s="3"/>
      <c r="AG717" s="3"/>
      <c r="AH717" s="3"/>
      <c r="AI717" s="3"/>
      <c r="AJ717" s="3"/>
      <c r="AK717" s="3"/>
      <c r="AL717" s="3"/>
      <c r="AM717" s="3"/>
      <c r="AN717" s="3"/>
      <c r="AO717" s="3"/>
    </row>
    <row r="718" spans="1:41" ht="12.75" customHeight="1" x14ac:dyDescent="0.15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</row>
    <row r="719" spans="1:41" ht="12.75" customHeight="1" x14ac:dyDescent="0.15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</row>
    <row r="720" spans="1:41" ht="12.75" customHeight="1" x14ac:dyDescent="0.15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  <c r="AN720" s="3"/>
      <c r="AO720" s="3"/>
    </row>
    <row r="721" spans="1:41" ht="12.75" customHeight="1" x14ac:dyDescent="0.15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  <c r="AI721" s="3"/>
      <c r="AJ721" s="3"/>
      <c r="AK721" s="3"/>
      <c r="AL721" s="3"/>
      <c r="AM721" s="3"/>
      <c r="AN721" s="3"/>
      <c r="AO721" s="3"/>
    </row>
    <row r="722" spans="1:41" ht="12.75" customHeight="1" x14ac:dyDescent="0.15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/>
      <c r="AI722" s="3"/>
      <c r="AJ722" s="3"/>
      <c r="AK722" s="3"/>
      <c r="AL722" s="3"/>
      <c r="AM722" s="3"/>
      <c r="AN722" s="3"/>
      <c r="AO722" s="3"/>
    </row>
    <row r="723" spans="1:41" ht="12.75" customHeight="1" x14ac:dyDescent="0.15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  <c r="AI723" s="3"/>
      <c r="AJ723" s="3"/>
      <c r="AK723" s="3"/>
      <c r="AL723" s="3"/>
      <c r="AM723" s="3"/>
      <c r="AN723" s="3"/>
      <c r="AO723" s="3"/>
    </row>
    <row r="724" spans="1:41" ht="12.75" customHeight="1" x14ac:dyDescent="0.15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  <c r="AM724" s="3"/>
      <c r="AN724" s="3"/>
      <c r="AO724" s="3"/>
    </row>
    <row r="725" spans="1:41" ht="12.75" customHeight="1" x14ac:dyDescent="0.1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  <c r="AI725" s="3"/>
      <c r="AJ725" s="3"/>
      <c r="AK725" s="3"/>
      <c r="AL725" s="3"/>
      <c r="AM725" s="3"/>
      <c r="AN725" s="3"/>
      <c r="AO725" s="3"/>
    </row>
    <row r="726" spans="1:41" ht="12.75" customHeight="1" x14ac:dyDescent="0.15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  <c r="AD726" s="3"/>
      <c r="AE726" s="3"/>
      <c r="AF726" s="3"/>
      <c r="AG726" s="3"/>
      <c r="AH726" s="3"/>
      <c r="AI726" s="3"/>
      <c r="AJ726" s="3"/>
      <c r="AK726" s="3"/>
      <c r="AL726" s="3"/>
      <c r="AM726" s="3"/>
      <c r="AN726" s="3"/>
      <c r="AO726" s="3"/>
    </row>
    <row r="727" spans="1:41" ht="12.75" customHeight="1" x14ac:dyDescent="0.15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  <c r="AI727" s="3"/>
      <c r="AJ727" s="3"/>
      <c r="AK727" s="3"/>
      <c r="AL727" s="3"/>
      <c r="AM727" s="3"/>
      <c r="AN727" s="3"/>
      <c r="AO727" s="3"/>
    </row>
    <row r="728" spans="1:41" ht="12.75" customHeight="1" x14ac:dyDescent="0.15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  <c r="AI728" s="3"/>
      <c r="AJ728" s="3"/>
      <c r="AK728" s="3"/>
      <c r="AL728" s="3"/>
      <c r="AM728" s="3"/>
      <c r="AN728" s="3"/>
      <c r="AO728" s="3"/>
    </row>
    <row r="729" spans="1:41" ht="12.75" customHeight="1" x14ac:dyDescent="0.15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  <c r="AI729" s="3"/>
      <c r="AJ729" s="3"/>
      <c r="AK729" s="3"/>
      <c r="AL729" s="3"/>
      <c r="AM729" s="3"/>
      <c r="AN729" s="3"/>
      <c r="AO729" s="3"/>
    </row>
    <row r="730" spans="1:41" ht="12.75" customHeight="1" x14ac:dyDescent="0.15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  <c r="AI730" s="3"/>
      <c r="AJ730" s="3"/>
      <c r="AK730" s="3"/>
      <c r="AL730" s="3"/>
      <c r="AM730" s="3"/>
      <c r="AN730" s="3"/>
      <c r="AO730" s="3"/>
    </row>
    <row r="731" spans="1:41" ht="12.75" customHeight="1" x14ac:dyDescent="0.15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  <c r="AI731" s="3"/>
      <c r="AJ731" s="3"/>
      <c r="AK731" s="3"/>
      <c r="AL731" s="3"/>
      <c r="AM731" s="3"/>
      <c r="AN731" s="3"/>
      <c r="AO731" s="3"/>
    </row>
    <row r="732" spans="1:41" ht="12.75" customHeight="1" x14ac:dyDescent="0.15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</row>
    <row r="733" spans="1:41" ht="12.75" customHeight="1" x14ac:dyDescent="0.15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</row>
    <row r="734" spans="1:41" ht="12.75" customHeight="1" x14ac:dyDescent="0.15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  <c r="AM734" s="3"/>
      <c r="AN734" s="3"/>
      <c r="AO734" s="3"/>
    </row>
    <row r="735" spans="1:41" ht="12.75" customHeight="1" x14ac:dyDescent="0.1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  <c r="AM735" s="3"/>
      <c r="AN735" s="3"/>
      <c r="AO735" s="3"/>
    </row>
    <row r="736" spans="1:41" ht="12.75" customHeight="1" x14ac:dyDescent="0.15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  <c r="AI736" s="3"/>
      <c r="AJ736" s="3"/>
      <c r="AK736" s="3"/>
      <c r="AL736" s="3"/>
      <c r="AM736" s="3"/>
      <c r="AN736" s="3"/>
      <c r="AO736" s="3"/>
    </row>
    <row r="737" spans="1:41" ht="12.75" customHeight="1" x14ac:dyDescent="0.15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  <c r="AH737" s="3"/>
      <c r="AI737" s="3"/>
      <c r="AJ737" s="3"/>
      <c r="AK737" s="3"/>
      <c r="AL737" s="3"/>
      <c r="AM737" s="3"/>
      <c r="AN737" s="3"/>
      <c r="AO737" s="3"/>
    </row>
    <row r="738" spans="1:41" ht="12.75" customHeight="1" x14ac:dyDescent="0.15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  <c r="AI738" s="3"/>
      <c r="AJ738" s="3"/>
      <c r="AK738" s="3"/>
      <c r="AL738" s="3"/>
      <c r="AM738" s="3"/>
      <c r="AN738" s="3"/>
      <c r="AO738" s="3"/>
    </row>
    <row r="739" spans="1:41" ht="12.75" customHeight="1" x14ac:dyDescent="0.15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  <c r="AI739" s="3"/>
      <c r="AJ739" s="3"/>
      <c r="AK739" s="3"/>
      <c r="AL739" s="3"/>
      <c r="AM739" s="3"/>
      <c r="AN739" s="3"/>
      <c r="AO739" s="3"/>
    </row>
    <row r="740" spans="1:41" ht="12.75" customHeight="1" x14ac:dyDescent="0.15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  <c r="AI740" s="3"/>
      <c r="AJ740" s="3"/>
      <c r="AK740" s="3"/>
      <c r="AL740" s="3"/>
      <c r="AM740" s="3"/>
      <c r="AN740" s="3"/>
      <c r="AO740" s="3"/>
    </row>
    <row r="741" spans="1:41" ht="12.75" customHeight="1" x14ac:dyDescent="0.15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  <c r="AI741" s="3"/>
      <c r="AJ741" s="3"/>
      <c r="AK741" s="3"/>
      <c r="AL741" s="3"/>
      <c r="AM741" s="3"/>
      <c r="AN741" s="3"/>
      <c r="AO741" s="3"/>
    </row>
    <row r="742" spans="1:41" ht="12.75" customHeight="1" x14ac:dyDescent="0.15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  <c r="AI742" s="3"/>
      <c r="AJ742" s="3"/>
      <c r="AK742" s="3"/>
      <c r="AL742" s="3"/>
      <c r="AM742" s="3"/>
      <c r="AN742" s="3"/>
      <c r="AO742" s="3"/>
    </row>
    <row r="743" spans="1:41" ht="12.75" customHeight="1" x14ac:dyDescent="0.15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  <c r="AI743" s="3"/>
      <c r="AJ743" s="3"/>
      <c r="AK743" s="3"/>
      <c r="AL743" s="3"/>
      <c r="AM743" s="3"/>
      <c r="AN743" s="3"/>
      <c r="AO743" s="3"/>
    </row>
    <row r="744" spans="1:41" ht="12.75" customHeight="1" x14ac:dyDescent="0.15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  <c r="AI744" s="3"/>
      <c r="AJ744" s="3"/>
      <c r="AK744" s="3"/>
      <c r="AL744" s="3"/>
      <c r="AM744" s="3"/>
      <c r="AN744" s="3"/>
      <c r="AO744" s="3"/>
    </row>
    <row r="745" spans="1:41" ht="12.75" customHeight="1" x14ac:dyDescent="0.1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  <c r="AI745" s="3"/>
      <c r="AJ745" s="3"/>
      <c r="AK745" s="3"/>
      <c r="AL745" s="3"/>
      <c r="AM745" s="3"/>
      <c r="AN745" s="3"/>
      <c r="AO745" s="3"/>
    </row>
    <row r="746" spans="1:41" ht="12.75" customHeight="1" x14ac:dyDescent="0.15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  <c r="AB746" s="3"/>
      <c r="AC746" s="3"/>
      <c r="AD746" s="3"/>
      <c r="AE746" s="3"/>
      <c r="AF746" s="3"/>
      <c r="AG746" s="3"/>
      <c r="AH746" s="3"/>
      <c r="AI746" s="3"/>
      <c r="AJ746" s="3"/>
      <c r="AK746" s="3"/>
      <c r="AL746" s="3"/>
      <c r="AM746" s="3"/>
      <c r="AN746" s="3"/>
      <c r="AO746" s="3"/>
    </row>
    <row r="747" spans="1:41" ht="12.75" customHeight="1" x14ac:dyDescent="0.15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  <c r="AB747" s="3"/>
      <c r="AC747" s="3"/>
      <c r="AD747" s="3"/>
      <c r="AE747" s="3"/>
      <c r="AF747" s="3"/>
      <c r="AG747" s="3"/>
      <c r="AH747" s="3"/>
      <c r="AI747" s="3"/>
      <c r="AJ747" s="3"/>
      <c r="AK747" s="3"/>
      <c r="AL747" s="3"/>
      <c r="AM747" s="3"/>
      <c r="AN747" s="3"/>
      <c r="AO747" s="3"/>
    </row>
    <row r="748" spans="1:41" ht="12.75" customHeight="1" x14ac:dyDescent="0.15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  <c r="AM748" s="3"/>
      <c r="AN748" s="3"/>
      <c r="AO748" s="3"/>
    </row>
    <row r="749" spans="1:41" ht="12.75" customHeight="1" x14ac:dyDescent="0.15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  <c r="AJ749" s="3"/>
      <c r="AK749" s="3"/>
      <c r="AL749" s="3"/>
      <c r="AM749" s="3"/>
      <c r="AN749" s="3"/>
      <c r="AO749" s="3"/>
    </row>
    <row r="750" spans="1:41" ht="12.75" customHeight="1" x14ac:dyDescent="0.15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  <c r="AB750" s="3"/>
      <c r="AC750" s="3"/>
      <c r="AD750" s="3"/>
      <c r="AE750" s="3"/>
      <c r="AF750" s="3"/>
      <c r="AG750" s="3"/>
      <c r="AH750" s="3"/>
      <c r="AI750" s="3"/>
      <c r="AJ750" s="3"/>
      <c r="AK750" s="3"/>
      <c r="AL750" s="3"/>
      <c r="AM750" s="3"/>
      <c r="AN750" s="3"/>
      <c r="AO750" s="3"/>
    </row>
    <row r="751" spans="1:41" ht="12.75" customHeight="1" x14ac:dyDescent="0.15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  <c r="AD751" s="3"/>
      <c r="AE751" s="3"/>
      <c r="AF751" s="3"/>
      <c r="AG751" s="3"/>
      <c r="AH751" s="3"/>
      <c r="AI751" s="3"/>
      <c r="AJ751" s="3"/>
      <c r="AK751" s="3"/>
      <c r="AL751" s="3"/>
      <c r="AM751" s="3"/>
      <c r="AN751" s="3"/>
      <c r="AO751" s="3"/>
    </row>
    <row r="752" spans="1:41" ht="12.75" customHeight="1" x14ac:dyDescent="0.15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  <c r="AI752" s="3"/>
      <c r="AJ752" s="3"/>
      <c r="AK752" s="3"/>
      <c r="AL752" s="3"/>
      <c r="AM752" s="3"/>
      <c r="AN752" s="3"/>
      <c r="AO752" s="3"/>
    </row>
    <row r="753" spans="1:41" ht="12.75" customHeight="1" x14ac:dyDescent="0.15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  <c r="AI753" s="3"/>
      <c r="AJ753" s="3"/>
      <c r="AK753" s="3"/>
      <c r="AL753" s="3"/>
      <c r="AM753" s="3"/>
      <c r="AN753" s="3"/>
      <c r="AO753" s="3"/>
    </row>
    <row r="754" spans="1:41" ht="12.75" customHeight="1" x14ac:dyDescent="0.15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  <c r="AI754" s="3"/>
      <c r="AJ754" s="3"/>
      <c r="AK754" s="3"/>
      <c r="AL754" s="3"/>
      <c r="AM754" s="3"/>
      <c r="AN754" s="3"/>
      <c r="AO754" s="3"/>
    </row>
    <row r="755" spans="1:41" ht="12.75" customHeight="1" x14ac:dyDescent="0.1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  <c r="AI755" s="3"/>
      <c r="AJ755" s="3"/>
      <c r="AK755" s="3"/>
      <c r="AL755" s="3"/>
      <c r="AM755" s="3"/>
      <c r="AN755" s="3"/>
      <c r="AO755" s="3"/>
    </row>
    <row r="756" spans="1:41" ht="12.75" customHeight="1" x14ac:dyDescent="0.15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  <c r="AI756" s="3"/>
      <c r="AJ756" s="3"/>
      <c r="AK756" s="3"/>
      <c r="AL756" s="3"/>
      <c r="AM756" s="3"/>
      <c r="AN756" s="3"/>
      <c r="AO756" s="3"/>
    </row>
    <row r="757" spans="1:41" ht="12.75" customHeight="1" x14ac:dyDescent="0.15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  <c r="AI757" s="3"/>
      <c r="AJ757" s="3"/>
      <c r="AK757" s="3"/>
      <c r="AL757" s="3"/>
      <c r="AM757" s="3"/>
      <c r="AN757" s="3"/>
      <c r="AO757" s="3"/>
    </row>
    <row r="758" spans="1:41" ht="12.75" customHeight="1" x14ac:dyDescent="0.15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</row>
    <row r="759" spans="1:41" ht="12.75" customHeight="1" x14ac:dyDescent="0.15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</row>
    <row r="760" spans="1:41" ht="12.75" customHeight="1" x14ac:dyDescent="0.15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</row>
    <row r="761" spans="1:41" ht="12.75" customHeight="1" x14ac:dyDescent="0.15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  <c r="AK761" s="3"/>
      <c r="AL761" s="3"/>
      <c r="AM761" s="3"/>
      <c r="AN761" s="3"/>
      <c r="AO761" s="3"/>
    </row>
    <row r="762" spans="1:41" ht="12.75" customHeight="1" x14ac:dyDescent="0.15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  <c r="AM762" s="3"/>
      <c r="AN762" s="3"/>
      <c r="AO762" s="3"/>
    </row>
    <row r="763" spans="1:41" ht="12.75" customHeight="1" x14ac:dyDescent="0.15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</row>
    <row r="764" spans="1:41" ht="12.75" customHeight="1" x14ac:dyDescent="0.15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  <c r="AI764" s="3"/>
      <c r="AJ764" s="3"/>
      <c r="AK764" s="3"/>
      <c r="AL764" s="3"/>
      <c r="AM764" s="3"/>
      <c r="AN764" s="3"/>
      <c r="AO764" s="3"/>
    </row>
    <row r="765" spans="1:41" ht="12.75" customHeight="1" x14ac:dyDescent="0.1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  <c r="AI765" s="3"/>
      <c r="AJ765" s="3"/>
      <c r="AK765" s="3"/>
      <c r="AL765" s="3"/>
      <c r="AM765" s="3"/>
      <c r="AN765" s="3"/>
      <c r="AO765" s="3"/>
    </row>
    <row r="766" spans="1:41" ht="12.75" customHeight="1" x14ac:dyDescent="0.15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  <c r="AI766" s="3"/>
      <c r="AJ766" s="3"/>
      <c r="AK766" s="3"/>
      <c r="AL766" s="3"/>
      <c r="AM766" s="3"/>
      <c r="AN766" s="3"/>
      <c r="AO766" s="3"/>
    </row>
    <row r="767" spans="1:41" ht="12.75" customHeight="1" x14ac:dyDescent="0.15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  <c r="AI767" s="3"/>
      <c r="AJ767" s="3"/>
      <c r="AK767" s="3"/>
      <c r="AL767" s="3"/>
      <c r="AM767" s="3"/>
      <c r="AN767" s="3"/>
      <c r="AO767" s="3"/>
    </row>
    <row r="768" spans="1:41" ht="12.75" customHeight="1" x14ac:dyDescent="0.15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  <c r="AI768" s="3"/>
      <c r="AJ768" s="3"/>
      <c r="AK768" s="3"/>
      <c r="AL768" s="3"/>
      <c r="AM768" s="3"/>
      <c r="AN768" s="3"/>
      <c r="AO768" s="3"/>
    </row>
    <row r="769" spans="1:41" ht="12.75" customHeight="1" x14ac:dyDescent="0.15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  <c r="AI769" s="3"/>
      <c r="AJ769" s="3"/>
      <c r="AK769" s="3"/>
      <c r="AL769" s="3"/>
      <c r="AM769" s="3"/>
      <c r="AN769" s="3"/>
      <c r="AO769" s="3"/>
    </row>
    <row r="770" spans="1:41" ht="12.75" customHeight="1" x14ac:dyDescent="0.15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  <c r="AI770" s="3"/>
      <c r="AJ770" s="3"/>
      <c r="AK770" s="3"/>
      <c r="AL770" s="3"/>
      <c r="AM770" s="3"/>
      <c r="AN770" s="3"/>
      <c r="AO770" s="3"/>
    </row>
    <row r="771" spans="1:41" ht="12.75" customHeight="1" x14ac:dyDescent="0.15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  <c r="AI771" s="3"/>
      <c r="AJ771" s="3"/>
      <c r="AK771" s="3"/>
      <c r="AL771" s="3"/>
      <c r="AM771" s="3"/>
      <c r="AN771" s="3"/>
      <c r="AO771" s="3"/>
    </row>
    <row r="772" spans="1:41" ht="12.75" customHeight="1" x14ac:dyDescent="0.15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  <c r="AI772" s="3"/>
      <c r="AJ772" s="3"/>
      <c r="AK772" s="3"/>
      <c r="AL772" s="3"/>
      <c r="AM772" s="3"/>
      <c r="AN772" s="3"/>
      <c r="AO772" s="3"/>
    </row>
    <row r="773" spans="1:41" ht="12.75" customHeight="1" x14ac:dyDescent="0.15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  <c r="AI773" s="3"/>
      <c r="AJ773" s="3"/>
      <c r="AK773" s="3"/>
      <c r="AL773" s="3"/>
      <c r="AM773" s="3"/>
      <c r="AN773" s="3"/>
      <c r="AO773" s="3"/>
    </row>
    <row r="774" spans="1:41" ht="12.75" customHeight="1" x14ac:dyDescent="0.15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  <c r="AI774" s="3"/>
      <c r="AJ774" s="3"/>
      <c r="AK774" s="3"/>
      <c r="AL774" s="3"/>
      <c r="AM774" s="3"/>
      <c r="AN774" s="3"/>
      <c r="AO774" s="3"/>
    </row>
    <row r="775" spans="1:41" ht="12.75" customHeight="1" x14ac:dyDescent="0.1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  <c r="AL775" s="3"/>
      <c r="AM775" s="3"/>
      <c r="AN775" s="3"/>
      <c r="AO775" s="3"/>
    </row>
    <row r="776" spans="1:41" ht="12.75" customHeight="1" x14ac:dyDescent="0.15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  <c r="AI776" s="3"/>
      <c r="AJ776" s="3"/>
      <c r="AK776" s="3"/>
      <c r="AL776" s="3"/>
      <c r="AM776" s="3"/>
      <c r="AN776" s="3"/>
      <c r="AO776" s="3"/>
    </row>
    <row r="777" spans="1:41" ht="12.75" customHeight="1" x14ac:dyDescent="0.15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  <c r="AI777" s="3"/>
      <c r="AJ777" s="3"/>
      <c r="AK777" s="3"/>
      <c r="AL777" s="3"/>
      <c r="AM777" s="3"/>
      <c r="AN777" s="3"/>
      <c r="AO777" s="3"/>
    </row>
    <row r="778" spans="1:41" ht="12.75" customHeight="1" x14ac:dyDescent="0.15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  <c r="AI778" s="3"/>
      <c r="AJ778" s="3"/>
      <c r="AK778" s="3"/>
      <c r="AL778" s="3"/>
      <c r="AM778" s="3"/>
      <c r="AN778" s="3"/>
      <c r="AO778" s="3"/>
    </row>
    <row r="779" spans="1:41" ht="12.75" customHeight="1" x14ac:dyDescent="0.15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  <c r="AB779" s="3"/>
      <c r="AC779" s="3"/>
      <c r="AD779" s="3"/>
      <c r="AE779" s="3"/>
      <c r="AF779" s="3"/>
      <c r="AG779" s="3"/>
      <c r="AH779" s="3"/>
      <c r="AI779" s="3"/>
      <c r="AJ779" s="3"/>
      <c r="AK779" s="3"/>
      <c r="AL779" s="3"/>
      <c r="AM779" s="3"/>
      <c r="AN779" s="3"/>
      <c r="AO779" s="3"/>
    </row>
    <row r="780" spans="1:41" ht="12.75" customHeight="1" x14ac:dyDescent="0.15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  <c r="AI780" s="3"/>
      <c r="AJ780" s="3"/>
      <c r="AK780" s="3"/>
      <c r="AL780" s="3"/>
      <c r="AM780" s="3"/>
      <c r="AN780" s="3"/>
      <c r="AO780" s="3"/>
    </row>
    <row r="781" spans="1:41" ht="12.75" customHeight="1" x14ac:dyDescent="0.15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  <c r="AJ781" s="3"/>
      <c r="AK781" s="3"/>
      <c r="AL781" s="3"/>
      <c r="AM781" s="3"/>
      <c r="AN781" s="3"/>
      <c r="AO781" s="3"/>
    </row>
    <row r="782" spans="1:41" ht="12.75" customHeight="1" x14ac:dyDescent="0.15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  <c r="AI782" s="3"/>
      <c r="AJ782" s="3"/>
      <c r="AK782" s="3"/>
      <c r="AL782" s="3"/>
      <c r="AM782" s="3"/>
      <c r="AN782" s="3"/>
      <c r="AO782" s="3"/>
    </row>
    <row r="783" spans="1:41" ht="12.75" customHeight="1" x14ac:dyDescent="0.15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  <c r="AI783" s="3"/>
      <c r="AJ783" s="3"/>
      <c r="AK783" s="3"/>
      <c r="AL783" s="3"/>
      <c r="AM783" s="3"/>
      <c r="AN783" s="3"/>
      <c r="AO783" s="3"/>
    </row>
    <row r="784" spans="1:41" ht="12.75" customHeight="1" x14ac:dyDescent="0.15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  <c r="AK784" s="3"/>
      <c r="AL784" s="3"/>
      <c r="AM784" s="3"/>
      <c r="AN784" s="3"/>
      <c r="AO784" s="3"/>
    </row>
    <row r="785" spans="1:41" ht="12.75" customHeight="1" x14ac:dyDescent="0.1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</row>
    <row r="786" spans="1:41" ht="12.75" customHeight="1" x14ac:dyDescent="0.15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  <c r="AM786" s="3"/>
      <c r="AN786" s="3"/>
      <c r="AO786" s="3"/>
    </row>
    <row r="787" spans="1:41" ht="12.75" customHeight="1" x14ac:dyDescent="0.15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  <c r="AI787" s="3"/>
      <c r="AJ787" s="3"/>
      <c r="AK787" s="3"/>
      <c r="AL787" s="3"/>
      <c r="AM787" s="3"/>
      <c r="AN787" s="3"/>
      <c r="AO787" s="3"/>
    </row>
    <row r="788" spans="1:41" ht="12.75" customHeight="1" x14ac:dyDescent="0.15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  <c r="AI788" s="3"/>
      <c r="AJ788" s="3"/>
      <c r="AK788" s="3"/>
      <c r="AL788" s="3"/>
      <c r="AM788" s="3"/>
      <c r="AN788" s="3"/>
      <c r="AO788" s="3"/>
    </row>
    <row r="789" spans="1:41" ht="12.75" customHeight="1" x14ac:dyDescent="0.15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  <c r="AI789" s="3"/>
      <c r="AJ789" s="3"/>
      <c r="AK789" s="3"/>
      <c r="AL789" s="3"/>
      <c r="AM789" s="3"/>
      <c r="AN789" s="3"/>
      <c r="AO789" s="3"/>
    </row>
    <row r="790" spans="1:41" ht="12.75" customHeight="1" x14ac:dyDescent="0.15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  <c r="AI790" s="3"/>
      <c r="AJ790" s="3"/>
      <c r="AK790" s="3"/>
      <c r="AL790" s="3"/>
      <c r="AM790" s="3"/>
      <c r="AN790" s="3"/>
      <c r="AO790" s="3"/>
    </row>
    <row r="791" spans="1:41" ht="12.75" customHeight="1" x14ac:dyDescent="0.15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  <c r="AI791" s="3"/>
      <c r="AJ791" s="3"/>
      <c r="AK791" s="3"/>
      <c r="AL791" s="3"/>
      <c r="AM791" s="3"/>
      <c r="AN791" s="3"/>
      <c r="AO791" s="3"/>
    </row>
    <row r="792" spans="1:41" ht="12.75" customHeight="1" x14ac:dyDescent="0.15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  <c r="AI792" s="3"/>
      <c r="AJ792" s="3"/>
      <c r="AK792" s="3"/>
      <c r="AL792" s="3"/>
      <c r="AM792" s="3"/>
      <c r="AN792" s="3"/>
      <c r="AO792" s="3"/>
    </row>
    <row r="793" spans="1:41" ht="12.75" customHeight="1" x14ac:dyDescent="0.15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  <c r="AI793" s="3"/>
      <c r="AJ793" s="3"/>
      <c r="AK793" s="3"/>
      <c r="AL793" s="3"/>
      <c r="AM793" s="3"/>
      <c r="AN793" s="3"/>
      <c r="AO793" s="3"/>
    </row>
    <row r="794" spans="1:41" ht="12.75" customHeight="1" x14ac:dyDescent="0.15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  <c r="AI794" s="3"/>
      <c r="AJ794" s="3"/>
      <c r="AK794" s="3"/>
      <c r="AL794" s="3"/>
      <c r="AM794" s="3"/>
      <c r="AN794" s="3"/>
      <c r="AO794" s="3"/>
    </row>
    <row r="795" spans="1:41" ht="12.75" customHeight="1" x14ac:dyDescent="0.1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  <c r="AI795" s="3"/>
      <c r="AJ795" s="3"/>
      <c r="AK795" s="3"/>
      <c r="AL795" s="3"/>
      <c r="AM795" s="3"/>
      <c r="AN795" s="3"/>
      <c r="AO795" s="3"/>
    </row>
    <row r="796" spans="1:41" ht="12.75" customHeight="1" x14ac:dyDescent="0.15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  <c r="AJ796" s="3"/>
      <c r="AK796" s="3"/>
      <c r="AL796" s="3"/>
      <c r="AM796" s="3"/>
      <c r="AN796" s="3"/>
      <c r="AO796" s="3"/>
    </row>
    <row r="797" spans="1:41" ht="12.75" customHeight="1" x14ac:dyDescent="0.15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  <c r="AI797" s="3"/>
      <c r="AJ797" s="3"/>
      <c r="AK797" s="3"/>
      <c r="AL797" s="3"/>
      <c r="AM797" s="3"/>
      <c r="AN797" s="3"/>
      <c r="AO797" s="3"/>
    </row>
    <row r="798" spans="1:41" ht="12.75" customHeight="1" x14ac:dyDescent="0.15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  <c r="AI798" s="3"/>
      <c r="AJ798" s="3"/>
      <c r="AK798" s="3"/>
      <c r="AL798" s="3"/>
      <c r="AM798" s="3"/>
      <c r="AN798" s="3"/>
      <c r="AO798" s="3"/>
    </row>
    <row r="799" spans="1:41" ht="12.75" customHeight="1" x14ac:dyDescent="0.15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  <c r="AK799" s="3"/>
      <c r="AL799" s="3"/>
      <c r="AM799" s="3"/>
      <c r="AN799" s="3"/>
      <c r="AO799" s="3"/>
    </row>
    <row r="800" spans="1:41" ht="12.75" customHeight="1" x14ac:dyDescent="0.15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  <c r="AI800" s="3"/>
      <c r="AJ800" s="3"/>
      <c r="AK800" s="3"/>
      <c r="AL800" s="3"/>
      <c r="AM800" s="3"/>
      <c r="AN800" s="3"/>
      <c r="AO800" s="3"/>
    </row>
    <row r="801" spans="1:41" ht="12.75" customHeight="1" x14ac:dyDescent="0.15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  <c r="AI801" s="3"/>
      <c r="AJ801" s="3"/>
      <c r="AK801" s="3"/>
      <c r="AL801" s="3"/>
      <c r="AM801" s="3"/>
      <c r="AN801" s="3"/>
      <c r="AO801" s="3"/>
    </row>
    <row r="802" spans="1:41" ht="12.75" customHeight="1" x14ac:dyDescent="0.15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  <c r="AD802" s="3"/>
      <c r="AE802" s="3"/>
      <c r="AF802" s="3"/>
      <c r="AG802" s="3"/>
      <c r="AH802" s="3"/>
      <c r="AI802" s="3"/>
      <c r="AJ802" s="3"/>
      <c r="AK802" s="3"/>
      <c r="AL802" s="3"/>
      <c r="AM802" s="3"/>
      <c r="AN802" s="3"/>
      <c r="AO802" s="3"/>
    </row>
    <row r="803" spans="1:41" ht="12.75" customHeight="1" x14ac:dyDescent="0.15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  <c r="AF803" s="3"/>
      <c r="AG803" s="3"/>
      <c r="AH803" s="3"/>
      <c r="AI803" s="3"/>
      <c r="AJ803" s="3"/>
      <c r="AK803" s="3"/>
      <c r="AL803" s="3"/>
      <c r="AM803" s="3"/>
      <c r="AN803" s="3"/>
      <c r="AO803" s="3"/>
    </row>
    <row r="804" spans="1:41" ht="12.75" customHeight="1" x14ac:dyDescent="0.15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  <c r="AI804" s="3"/>
      <c r="AJ804" s="3"/>
      <c r="AK804" s="3"/>
      <c r="AL804" s="3"/>
      <c r="AM804" s="3"/>
      <c r="AN804" s="3"/>
      <c r="AO804" s="3"/>
    </row>
    <row r="805" spans="1:41" ht="12.75" customHeight="1" x14ac:dyDescent="0.1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  <c r="AK805" s="3"/>
      <c r="AL805" s="3"/>
      <c r="AM805" s="3"/>
      <c r="AN805" s="3"/>
      <c r="AO805" s="3"/>
    </row>
    <row r="806" spans="1:41" ht="12.75" customHeight="1" x14ac:dyDescent="0.15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  <c r="AI806" s="3"/>
      <c r="AJ806" s="3"/>
      <c r="AK806" s="3"/>
      <c r="AL806" s="3"/>
      <c r="AM806" s="3"/>
      <c r="AN806" s="3"/>
      <c r="AO806" s="3"/>
    </row>
    <row r="807" spans="1:41" ht="12.75" customHeight="1" x14ac:dyDescent="0.15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  <c r="AD807" s="3"/>
      <c r="AE807" s="3"/>
      <c r="AF807" s="3"/>
      <c r="AG807" s="3"/>
      <c r="AH807" s="3"/>
      <c r="AI807" s="3"/>
      <c r="AJ807" s="3"/>
      <c r="AK807" s="3"/>
      <c r="AL807" s="3"/>
      <c r="AM807" s="3"/>
      <c r="AN807" s="3"/>
      <c r="AO807" s="3"/>
    </row>
    <row r="808" spans="1:41" ht="12.75" customHeight="1" x14ac:dyDescent="0.15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  <c r="AB808" s="3"/>
      <c r="AC808" s="3"/>
      <c r="AD808" s="3"/>
      <c r="AE808" s="3"/>
      <c r="AF808" s="3"/>
      <c r="AG808" s="3"/>
      <c r="AH808" s="3"/>
      <c r="AI808" s="3"/>
      <c r="AJ808" s="3"/>
      <c r="AK808" s="3"/>
      <c r="AL808" s="3"/>
      <c r="AM808" s="3"/>
      <c r="AN808" s="3"/>
      <c r="AO808" s="3"/>
    </row>
    <row r="809" spans="1:41" ht="12.75" customHeight="1" x14ac:dyDescent="0.15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  <c r="AI809" s="3"/>
      <c r="AJ809" s="3"/>
      <c r="AK809" s="3"/>
      <c r="AL809" s="3"/>
      <c r="AM809" s="3"/>
      <c r="AN809" s="3"/>
      <c r="AO809" s="3"/>
    </row>
    <row r="810" spans="1:41" ht="12.75" customHeight="1" x14ac:dyDescent="0.15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</row>
    <row r="811" spans="1:41" ht="12.75" customHeight="1" x14ac:dyDescent="0.15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  <c r="AN811" s="3"/>
      <c r="AO811" s="3"/>
    </row>
    <row r="812" spans="1:41" ht="12.75" customHeight="1" x14ac:dyDescent="0.15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  <c r="AI812" s="3"/>
      <c r="AJ812" s="3"/>
      <c r="AK812" s="3"/>
      <c r="AL812" s="3"/>
      <c r="AM812" s="3"/>
      <c r="AN812" s="3"/>
      <c r="AO812" s="3"/>
    </row>
    <row r="813" spans="1:41" ht="12.75" customHeight="1" x14ac:dyDescent="0.15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  <c r="AI813" s="3"/>
      <c r="AJ813" s="3"/>
      <c r="AK813" s="3"/>
      <c r="AL813" s="3"/>
      <c r="AM813" s="3"/>
      <c r="AN813" s="3"/>
      <c r="AO813" s="3"/>
    </row>
    <row r="814" spans="1:41" ht="12.75" customHeight="1" x14ac:dyDescent="0.15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  <c r="AJ814" s="3"/>
      <c r="AK814" s="3"/>
      <c r="AL814" s="3"/>
      <c r="AM814" s="3"/>
      <c r="AN814" s="3"/>
      <c r="AO814" s="3"/>
    </row>
    <row r="815" spans="1:41" ht="12.75" customHeight="1" x14ac:dyDescent="0.1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  <c r="AM815" s="3"/>
      <c r="AN815" s="3"/>
      <c r="AO815" s="3"/>
    </row>
    <row r="816" spans="1:41" ht="12.75" customHeight="1" x14ac:dyDescent="0.15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  <c r="AK816" s="3"/>
      <c r="AL816" s="3"/>
      <c r="AM816" s="3"/>
      <c r="AN816" s="3"/>
      <c r="AO816" s="3"/>
    </row>
    <row r="817" spans="1:41" ht="12.75" customHeight="1" x14ac:dyDescent="0.15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  <c r="AM817" s="3"/>
      <c r="AN817" s="3"/>
      <c r="AO817" s="3"/>
    </row>
    <row r="818" spans="1:41" ht="12.75" customHeight="1" x14ac:dyDescent="0.15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  <c r="AM818" s="3"/>
      <c r="AN818" s="3"/>
      <c r="AO818" s="3"/>
    </row>
    <row r="819" spans="1:41" ht="12.75" customHeight="1" x14ac:dyDescent="0.15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  <c r="AI819" s="3"/>
      <c r="AJ819" s="3"/>
      <c r="AK819" s="3"/>
      <c r="AL819" s="3"/>
      <c r="AM819" s="3"/>
      <c r="AN819" s="3"/>
      <c r="AO819" s="3"/>
    </row>
    <row r="820" spans="1:41" ht="12.75" customHeight="1" x14ac:dyDescent="0.15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  <c r="AI820" s="3"/>
      <c r="AJ820" s="3"/>
      <c r="AK820" s="3"/>
      <c r="AL820" s="3"/>
      <c r="AM820" s="3"/>
      <c r="AN820" s="3"/>
      <c r="AO820" s="3"/>
    </row>
    <row r="821" spans="1:41" ht="12.75" customHeight="1" x14ac:dyDescent="0.15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  <c r="AI821" s="3"/>
      <c r="AJ821" s="3"/>
      <c r="AK821" s="3"/>
      <c r="AL821" s="3"/>
      <c r="AM821" s="3"/>
      <c r="AN821" s="3"/>
      <c r="AO821" s="3"/>
    </row>
    <row r="822" spans="1:41" ht="12.75" customHeight="1" x14ac:dyDescent="0.15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  <c r="AI822" s="3"/>
      <c r="AJ822" s="3"/>
      <c r="AK822" s="3"/>
      <c r="AL822" s="3"/>
      <c r="AM822" s="3"/>
      <c r="AN822" s="3"/>
      <c r="AO822" s="3"/>
    </row>
    <row r="823" spans="1:41" ht="12.75" customHeight="1" x14ac:dyDescent="0.15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  <c r="AM823" s="3"/>
      <c r="AN823" s="3"/>
      <c r="AO823" s="3"/>
    </row>
    <row r="824" spans="1:41" ht="12.75" customHeight="1" x14ac:dyDescent="0.15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  <c r="AL824" s="3"/>
      <c r="AM824" s="3"/>
      <c r="AN824" s="3"/>
      <c r="AO824" s="3"/>
    </row>
    <row r="825" spans="1:41" ht="12.75" customHeight="1" x14ac:dyDescent="0.1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  <c r="AI825" s="3"/>
      <c r="AJ825" s="3"/>
      <c r="AK825" s="3"/>
      <c r="AL825" s="3"/>
      <c r="AM825" s="3"/>
      <c r="AN825" s="3"/>
      <c r="AO825" s="3"/>
    </row>
    <row r="826" spans="1:41" ht="12.75" customHeight="1" x14ac:dyDescent="0.15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  <c r="AI826" s="3"/>
      <c r="AJ826" s="3"/>
      <c r="AK826" s="3"/>
      <c r="AL826" s="3"/>
      <c r="AM826" s="3"/>
      <c r="AN826" s="3"/>
      <c r="AO826" s="3"/>
    </row>
    <row r="827" spans="1:41" ht="12.75" customHeight="1" x14ac:dyDescent="0.15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  <c r="AL827" s="3"/>
      <c r="AM827" s="3"/>
      <c r="AN827" s="3"/>
      <c r="AO827" s="3"/>
    </row>
    <row r="828" spans="1:41" ht="12.75" customHeight="1" x14ac:dyDescent="0.15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  <c r="AK828" s="3"/>
      <c r="AL828" s="3"/>
      <c r="AM828" s="3"/>
      <c r="AN828" s="3"/>
      <c r="AO828" s="3"/>
    </row>
    <row r="829" spans="1:41" ht="12.75" customHeight="1" x14ac:dyDescent="0.15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  <c r="AI829" s="3"/>
      <c r="AJ829" s="3"/>
      <c r="AK829" s="3"/>
      <c r="AL829" s="3"/>
      <c r="AM829" s="3"/>
      <c r="AN829" s="3"/>
      <c r="AO829" s="3"/>
    </row>
    <row r="830" spans="1:41" ht="12.75" customHeight="1" x14ac:dyDescent="0.15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  <c r="AI830" s="3"/>
      <c r="AJ830" s="3"/>
      <c r="AK830" s="3"/>
      <c r="AL830" s="3"/>
      <c r="AM830" s="3"/>
      <c r="AN830" s="3"/>
      <c r="AO830" s="3"/>
    </row>
    <row r="831" spans="1:41" ht="12.75" customHeight="1" x14ac:dyDescent="0.15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  <c r="AI831" s="3"/>
      <c r="AJ831" s="3"/>
      <c r="AK831" s="3"/>
      <c r="AL831" s="3"/>
      <c r="AM831" s="3"/>
      <c r="AN831" s="3"/>
      <c r="AO831" s="3"/>
    </row>
    <row r="832" spans="1:41" ht="12.75" customHeight="1" x14ac:dyDescent="0.15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  <c r="AB832" s="3"/>
      <c r="AC832" s="3"/>
      <c r="AD832" s="3"/>
      <c r="AE832" s="3"/>
      <c r="AF832" s="3"/>
      <c r="AG832" s="3"/>
      <c r="AH832" s="3"/>
      <c r="AI832" s="3"/>
      <c r="AJ832" s="3"/>
      <c r="AK832" s="3"/>
      <c r="AL832" s="3"/>
      <c r="AM832" s="3"/>
      <c r="AN832" s="3"/>
      <c r="AO832" s="3"/>
    </row>
    <row r="833" spans="1:41" ht="12.75" customHeight="1" x14ac:dyDescent="0.15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  <c r="AI833" s="3"/>
      <c r="AJ833" s="3"/>
      <c r="AK833" s="3"/>
      <c r="AL833" s="3"/>
      <c r="AM833" s="3"/>
      <c r="AN833" s="3"/>
      <c r="AO833" s="3"/>
    </row>
    <row r="834" spans="1:41" ht="12.75" customHeight="1" x14ac:dyDescent="0.15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  <c r="AI834" s="3"/>
      <c r="AJ834" s="3"/>
      <c r="AK834" s="3"/>
      <c r="AL834" s="3"/>
      <c r="AM834" s="3"/>
      <c r="AN834" s="3"/>
      <c r="AO834" s="3"/>
    </row>
    <row r="835" spans="1:41" ht="12.75" customHeight="1" x14ac:dyDescent="0.1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  <c r="AI835" s="3"/>
      <c r="AJ835" s="3"/>
      <c r="AK835" s="3"/>
      <c r="AL835" s="3"/>
      <c r="AM835" s="3"/>
      <c r="AN835" s="3"/>
      <c r="AO835" s="3"/>
    </row>
    <row r="836" spans="1:41" ht="12.75" customHeight="1" x14ac:dyDescent="0.15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</row>
    <row r="837" spans="1:41" ht="12.75" customHeight="1" x14ac:dyDescent="0.15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  <c r="AM837" s="3"/>
      <c r="AN837" s="3"/>
      <c r="AO837" s="3"/>
    </row>
    <row r="838" spans="1:41" ht="12.75" customHeight="1" x14ac:dyDescent="0.15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  <c r="AI838" s="3"/>
      <c r="AJ838" s="3"/>
      <c r="AK838" s="3"/>
      <c r="AL838" s="3"/>
      <c r="AM838" s="3"/>
      <c r="AN838" s="3"/>
      <c r="AO838" s="3"/>
    </row>
    <row r="839" spans="1:41" ht="12.75" customHeight="1" x14ac:dyDescent="0.15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  <c r="AI839" s="3"/>
      <c r="AJ839" s="3"/>
      <c r="AK839" s="3"/>
      <c r="AL839" s="3"/>
      <c r="AM839" s="3"/>
      <c r="AN839" s="3"/>
      <c r="AO839" s="3"/>
    </row>
    <row r="840" spans="1:41" ht="12.75" customHeight="1" x14ac:dyDescent="0.15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  <c r="AI840" s="3"/>
      <c r="AJ840" s="3"/>
      <c r="AK840" s="3"/>
      <c r="AL840" s="3"/>
      <c r="AM840" s="3"/>
      <c r="AN840" s="3"/>
      <c r="AO840" s="3"/>
    </row>
    <row r="841" spans="1:41" ht="12.75" customHeight="1" x14ac:dyDescent="0.15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  <c r="AK841" s="3"/>
      <c r="AL841" s="3"/>
      <c r="AM841" s="3"/>
      <c r="AN841" s="3"/>
      <c r="AO841" s="3"/>
    </row>
    <row r="842" spans="1:41" ht="12.75" customHeight="1" x14ac:dyDescent="0.15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  <c r="AI842" s="3"/>
      <c r="AJ842" s="3"/>
      <c r="AK842" s="3"/>
      <c r="AL842" s="3"/>
      <c r="AM842" s="3"/>
      <c r="AN842" s="3"/>
      <c r="AO842" s="3"/>
    </row>
    <row r="843" spans="1:41" ht="12.75" customHeight="1" x14ac:dyDescent="0.15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  <c r="AB843" s="3"/>
      <c r="AC843" s="3"/>
      <c r="AD843" s="3"/>
      <c r="AE843" s="3"/>
      <c r="AF843" s="3"/>
      <c r="AG843" s="3"/>
      <c r="AH843" s="3"/>
      <c r="AI843" s="3"/>
      <c r="AJ843" s="3"/>
      <c r="AK843" s="3"/>
      <c r="AL843" s="3"/>
      <c r="AM843" s="3"/>
      <c r="AN843" s="3"/>
      <c r="AO843" s="3"/>
    </row>
    <row r="844" spans="1:41" ht="12.75" customHeight="1" x14ac:dyDescent="0.15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  <c r="AI844" s="3"/>
      <c r="AJ844" s="3"/>
      <c r="AK844" s="3"/>
      <c r="AL844" s="3"/>
      <c r="AM844" s="3"/>
      <c r="AN844" s="3"/>
      <c r="AO844" s="3"/>
    </row>
    <row r="845" spans="1:41" ht="12.75" customHeight="1" x14ac:dyDescent="0.1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  <c r="AK845" s="3"/>
      <c r="AL845" s="3"/>
      <c r="AM845" s="3"/>
      <c r="AN845" s="3"/>
      <c r="AO845" s="3"/>
    </row>
    <row r="846" spans="1:41" ht="12.75" customHeight="1" x14ac:dyDescent="0.15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  <c r="AI846" s="3"/>
      <c r="AJ846" s="3"/>
      <c r="AK846" s="3"/>
      <c r="AL846" s="3"/>
      <c r="AM846" s="3"/>
      <c r="AN846" s="3"/>
      <c r="AO846" s="3"/>
    </row>
    <row r="847" spans="1:41" ht="12.75" customHeight="1" x14ac:dyDescent="0.15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  <c r="AB847" s="3"/>
      <c r="AC847" s="3"/>
      <c r="AD847" s="3"/>
      <c r="AE847" s="3"/>
      <c r="AF847" s="3"/>
      <c r="AG847" s="3"/>
      <c r="AH847" s="3"/>
      <c r="AI847" s="3"/>
      <c r="AJ847" s="3"/>
      <c r="AK847" s="3"/>
      <c r="AL847" s="3"/>
      <c r="AM847" s="3"/>
      <c r="AN847" s="3"/>
      <c r="AO847" s="3"/>
    </row>
    <row r="848" spans="1:41" ht="12.75" customHeight="1" x14ac:dyDescent="0.15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  <c r="AD848" s="3"/>
      <c r="AE848" s="3"/>
      <c r="AF848" s="3"/>
      <c r="AG848" s="3"/>
      <c r="AH848" s="3"/>
      <c r="AI848" s="3"/>
      <c r="AJ848" s="3"/>
      <c r="AK848" s="3"/>
      <c r="AL848" s="3"/>
      <c r="AM848" s="3"/>
      <c r="AN848" s="3"/>
      <c r="AO848" s="3"/>
    </row>
    <row r="849" spans="1:41" ht="12.75" customHeight="1" x14ac:dyDescent="0.15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  <c r="AI849" s="3"/>
      <c r="AJ849" s="3"/>
      <c r="AK849" s="3"/>
      <c r="AL849" s="3"/>
      <c r="AM849" s="3"/>
      <c r="AN849" s="3"/>
      <c r="AO849" s="3"/>
    </row>
    <row r="850" spans="1:41" ht="12.75" customHeight="1" x14ac:dyDescent="0.15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  <c r="AI850" s="3"/>
      <c r="AJ850" s="3"/>
      <c r="AK850" s="3"/>
      <c r="AL850" s="3"/>
      <c r="AM850" s="3"/>
      <c r="AN850" s="3"/>
      <c r="AO850" s="3"/>
    </row>
    <row r="851" spans="1:41" ht="12.75" customHeight="1" x14ac:dyDescent="0.15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  <c r="AI851" s="3"/>
      <c r="AJ851" s="3"/>
      <c r="AK851" s="3"/>
      <c r="AL851" s="3"/>
      <c r="AM851" s="3"/>
      <c r="AN851" s="3"/>
      <c r="AO851" s="3"/>
    </row>
    <row r="852" spans="1:41" ht="12.75" customHeight="1" x14ac:dyDescent="0.15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  <c r="AI852" s="3"/>
      <c r="AJ852" s="3"/>
      <c r="AK852" s="3"/>
      <c r="AL852" s="3"/>
      <c r="AM852" s="3"/>
      <c r="AN852" s="3"/>
      <c r="AO852" s="3"/>
    </row>
    <row r="853" spans="1:41" ht="12.75" customHeight="1" x14ac:dyDescent="0.15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  <c r="AD853" s="3"/>
      <c r="AE853" s="3"/>
      <c r="AF853" s="3"/>
      <c r="AG853" s="3"/>
      <c r="AH853" s="3"/>
      <c r="AI853" s="3"/>
      <c r="AJ853" s="3"/>
      <c r="AK853" s="3"/>
      <c r="AL853" s="3"/>
      <c r="AM853" s="3"/>
      <c r="AN853" s="3"/>
      <c r="AO853" s="3"/>
    </row>
    <row r="854" spans="1:41" ht="12.75" customHeight="1" x14ac:dyDescent="0.15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  <c r="AB854" s="3"/>
      <c r="AC854" s="3"/>
      <c r="AD854" s="3"/>
      <c r="AE854" s="3"/>
      <c r="AF854" s="3"/>
      <c r="AG854" s="3"/>
      <c r="AH854" s="3"/>
      <c r="AI854" s="3"/>
      <c r="AJ854" s="3"/>
      <c r="AK854" s="3"/>
      <c r="AL854" s="3"/>
      <c r="AM854" s="3"/>
      <c r="AN854" s="3"/>
      <c r="AO854" s="3"/>
    </row>
    <row r="855" spans="1:41" ht="12.75" customHeight="1" x14ac:dyDescent="0.1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  <c r="AI855" s="3"/>
      <c r="AJ855" s="3"/>
      <c r="AK855" s="3"/>
      <c r="AL855" s="3"/>
      <c r="AM855" s="3"/>
      <c r="AN855" s="3"/>
      <c r="AO855" s="3"/>
    </row>
    <row r="856" spans="1:41" ht="12.75" customHeight="1" x14ac:dyDescent="0.15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  <c r="AI856" s="3"/>
      <c r="AJ856" s="3"/>
      <c r="AK856" s="3"/>
      <c r="AL856" s="3"/>
      <c r="AM856" s="3"/>
      <c r="AN856" s="3"/>
      <c r="AO856" s="3"/>
    </row>
    <row r="857" spans="1:41" ht="12.75" customHeight="1" x14ac:dyDescent="0.15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  <c r="AD857" s="3"/>
      <c r="AE857" s="3"/>
      <c r="AF857" s="3"/>
      <c r="AG857" s="3"/>
      <c r="AH857" s="3"/>
      <c r="AI857" s="3"/>
      <c r="AJ857" s="3"/>
      <c r="AK857" s="3"/>
      <c r="AL857" s="3"/>
      <c r="AM857" s="3"/>
      <c r="AN857" s="3"/>
      <c r="AO857" s="3"/>
    </row>
    <row r="858" spans="1:41" ht="12.75" customHeight="1" x14ac:dyDescent="0.15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  <c r="AE858" s="3"/>
      <c r="AF858" s="3"/>
      <c r="AG858" s="3"/>
      <c r="AH858" s="3"/>
      <c r="AI858" s="3"/>
      <c r="AJ858" s="3"/>
      <c r="AK858" s="3"/>
      <c r="AL858" s="3"/>
      <c r="AM858" s="3"/>
      <c r="AN858" s="3"/>
      <c r="AO858" s="3"/>
    </row>
    <row r="859" spans="1:41" ht="12.75" customHeight="1" x14ac:dyDescent="0.15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  <c r="AI859" s="3"/>
      <c r="AJ859" s="3"/>
      <c r="AK859" s="3"/>
      <c r="AL859" s="3"/>
      <c r="AM859" s="3"/>
      <c r="AN859" s="3"/>
      <c r="AO859" s="3"/>
    </row>
    <row r="860" spans="1:41" ht="12.75" customHeight="1" x14ac:dyDescent="0.15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  <c r="AI860" s="3"/>
      <c r="AJ860" s="3"/>
      <c r="AK860" s="3"/>
      <c r="AL860" s="3"/>
      <c r="AM860" s="3"/>
      <c r="AN860" s="3"/>
      <c r="AO860" s="3"/>
    </row>
    <row r="861" spans="1:41" ht="12.75" customHeight="1" x14ac:dyDescent="0.15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  <c r="AD861" s="3"/>
      <c r="AE861" s="3"/>
      <c r="AF861" s="3"/>
      <c r="AG861" s="3"/>
      <c r="AH861" s="3"/>
      <c r="AI861" s="3"/>
      <c r="AJ861" s="3"/>
      <c r="AK861" s="3"/>
      <c r="AL861" s="3"/>
      <c r="AM861" s="3"/>
      <c r="AN861" s="3"/>
      <c r="AO861" s="3"/>
    </row>
    <row r="862" spans="1:41" ht="12.75" customHeight="1" x14ac:dyDescent="0.15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  <c r="AI862" s="3"/>
      <c r="AJ862" s="3"/>
      <c r="AK862" s="3"/>
      <c r="AL862" s="3"/>
      <c r="AM862" s="3"/>
      <c r="AN862" s="3"/>
      <c r="AO862" s="3"/>
    </row>
    <row r="863" spans="1:41" ht="12.75" customHeight="1" x14ac:dyDescent="0.15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  <c r="AI863" s="3"/>
      <c r="AJ863" s="3"/>
      <c r="AK863" s="3"/>
      <c r="AL863" s="3"/>
      <c r="AM863" s="3"/>
      <c r="AN863" s="3"/>
      <c r="AO863" s="3"/>
    </row>
    <row r="864" spans="1:41" ht="12.75" customHeight="1" x14ac:dyDescent="0.15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  <c r="AD864" s="3"/>
      <c r="AE864" s="3"/>
      <c r="AF864" s="3"/>
      <c r="AG864" s="3"/>
      <c r="AH864" s="3"/>
      <c r="AI864" s="3"/>
      <c r="AJ864" s="3"/>
      <c r="AK864" s="3"/>
      <c r="AL864" s="3"/>
      <c r="AM864" s="3"/>
      <c r="AN864" s="3"/>
      <c r="AO864" s="3"/>
    </row>
    <row r="865" spans="1:41" ht="12.75" customHeight="1" x14ac:dyDescent="0.1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  <c r="AB865" s="3"/>
      <c r="AC865" s="3"/>
      <c r="AD865" s="3"/>
      <c r="AE865" s="3"/>
      <c r="AF865" s="3"/>
      <c r="AG865" s="3"/>
      <c r="AH865" s="3"/>
      <c r="AI865" s="3"/>
      <c r="AJ865" s="3"/>
      <c r="AK865" s="3"/>
      <c r="AL865" s="3"/>
      <c r="AM865" s="3"/>
      <c r="AN865" s="3"/>
      <c r="AO865" s="3"/>
    </row>
    <row r="866" spans="1:41" ht="12.75" customHeight="1" x14ac:dyDescent="0.15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  <c r="AD866" s="3"/>
      <c r="AE866" s="3"/>
      <c r="AF866" s="3"/>
      <c r="AG866" s="3"/>
      <c r="AH866" s="3"/>
      <c r="AI866" s="3"/>
      <c r="AJ866" s="3"/>
      <c r="AK866" s="3"/>
      <c r="AL866" s="3"/>
      <c r="AM866" s="3"/>
      <c r="AN866" s="3"/>
      <c r="AO866" s="3"/>
    </row>
    <row r="867" spans="1:41" ht="12.75" customHeight="1" x14ac:dyDescent="0.15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  <c r="AI867" s="3"/>
      <c r="AJ867" s="3"/>
      <c r="AK867" s="3"/>
      <c r="AL867" s="3"/>
      <c r="AM867" s="3"/>
      <c r="AN867" s="3"/>
      <c r="AO867" s="3"/>
    </row>
    <row r="868" spans="1:41" ht="12.75" customHeight="1" x14ac:dyDescent="0.15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  <c r="AI868" s="3"/>
      <c r="AJ868" s="3"/>
      <c r="AK868" s="3"/>
      <c r="AL868" s="3"/>
      <c r="AM868" s="3"/>
      <c r="AN868" s="3"/>
      <c r="AO868" s="3"/>
    </row>
    <row r="869" spans="1:41" ht="12.75" customHeight="1" x14ac:dyDescent="0.15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  <c r="AI869" s="3"/>
      <c r="AJ869" s="3"/>
      <c r="AK869" s="3"/>
      <c r="AL869" s="3"/>
      <c r="AM869" s="3"/>
      <c r="AN869" s="3"/>
      <c r="AO869" s="3"/>
    </row>
    <row r="870" spans="1:41" ht="12.75" customHeight="1" x14ac:dyDescent="0.15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  <c r="AD870" s="3"/>
      <c r="AE870" s="3"/>
      <c r="AF870" s="3"/>
      <c r="AG870" s="3"/>
      <c r="AH870" s="3"/>
      <c r="AI870" s="3"/>
      <c r="AJ870" s="3"/>
      <c r="AK870" s="3"/>
      <c r="AL870" s="3"/>
      <c r="AM870" s="3"/>
      <c r="AN870" s="3"/>
      <c r="AO870" s="3"/>
    </row>
    <row r="871" spans="1:41" ht="12.75" customHeight="1" x14ac:dyDescent="0.15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  <c r="AH871" s="3"/>
      <c r="AI871" s="3"/>
      <c r="AJ871" s="3"/>
      <c r="AK871" s="3"/>
      <c r="AL871" s="3"/>
      <c r="AM871" s="3"/>
      <c r="AN871" s="3"/>
      <c r="AO871" s="3"/>
    </row>
    <row r="872" spans="1:41" ht="12.75" customHeight="1" x14ac:dyDescent="0.15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  <c r="AI872" s="3"/>
      <c r="AJ872" s="3"/>
      <c r="AK872" s="3"/>
      <c r="AL872" s="3"/>
      <c r="AM872" s="3"/>
      <c r="AN872" s="3"/>
      <c r="AO872" s="3"/>
    </row>
    <row r="873" spans="1:41" ht="12.75" customHeight="1" x14ac:dyDescent="0.15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  <c r="AI873" s="3"/>
      <c r="AJ873" s="3"/>
      <c r="AK873" s="3"/>
      <c r="AL873" s="3"/>
      <c r="AM873" s="3"/>
      <c r="AN873" s="3"/>
      <c r="AO873" s="3"/>
    </row>
    <row r="874" spans="1:41" ht="12.75" customHeight="1" x14ac:dyDescent="0.15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  <c r="AI874" s="3"/>
      <c r="AJ874" s="3"/>
      <c r="AK874" s="3"/>
      <c r="AL874" s="3"/>
      <c r="AM874" s="3"/>
      <c r="AN874" s="3"/>
      <c r="AO874" s="3"/>
    </row>
    <row r="875" spans="1:41" ht="12.75" customHeight="1" x14ac:dyDescent="0.1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  <c r="AI875" s="3"/>
      <c r="AJ875" s="3"/>
      <c r="AK875" s="3"/>
      <c r="AL875" s="3"/>
      <c r="AM875" s="3"/>
      <c r="AN875" s="3"/>
      <c r="AO875" s="3"/>
    </row>
    <row r="876" spans="1:41" ht="12.75" customHeight="1" x14ac:dyDescent="0.15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  <c r="AI876" s="3"/>
      <c r="AJ876" s="3"/>
      <c r="AK876" s="3"/>
      <c r="AL876" s="3"/>
      <c r="AM876" s="3"/>
      <c r="AN876" s="3"/>
      <c r="AO876" s="3"/>
    </row>
    <row r="877" spans="1:41" ht="12.75" customHeight="1" x14ac:dyDescent="0.15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  <c r="AD877" s="3"/>
      <c r="AE877" s="3"/>
      <c r="AF877" s="3"/>
      <c r="AG877" s="3"/>
      <c r="AH877" s="3"/>
      <c r="AI877" s="3"/>
      <c r="AJ877" s="3"/>
      <c r="AK877" s="3"/>
      <c r="AL877" s="3"/>
      <c r="AM877" s="3"/>
      <c r="AN877" s="3"/>
      <c r="AO877" s="3"/>
    </row>
    <row r="878" spans="1:41" ht="12.75" customHeight="1" x14ac:dyDescent="0.15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  <c r="AB878" s="3"/>
      <c r="AC878" s="3"/>
      <c r="AD878" s="3"/>
      <c r="AE878" s="3"/>
      <c r="AF878" s="3"/>
      <c r="AG878" s="3"/>
      <c r="AH878" s="3"/>
      <c r="AI878" s="3"/>
      <c r="AJ878" s="3"/>
      <c r="AK878" s="3"/>
      <c r="AL878" s="3"/>
      <c r="AM878" s="3"/>
      <c r="AN878" s="3"/>
      <c r="AO878" s="3"/>
    </row>
    <row r="879" spans="1:41" ht="12.75" customHeight="1" x14ac:dyDescent="0.15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  <c r="AI879" s="3"/>
      <c r="AJ879" s="3"/>
      <c r="AK879" s="3"/>
      <c r="AL879" s="3"/>
      <c r="AM879" s="3"/>
      <c r="AN879" s="3"/>
      <c r="AO879" s="3"/>
    </row>
    <row r="880" spans="1:41" ht="12.75" customHeight="1" x14ac:dyDescent="0.15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  <c r="AI880" s="3"/>
      <c r="AJ880" s="3"/>
      <c r="AK880" s="3"/>
      <c r="AL880" s="3"/>
      <c r="AM880" s="3"/>
      <c r="AN880" s="3"/>
      <c r="AO880" s="3"/>
    </row>
    <row r="881" spans="1:41" ht="12.75" customHeight="1" x14ac:dyDescent="0.15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  <c r="AI881" s="3"/>
      <c r="AJ881" s="3"/>
      <c r="AK881" s="3"/>
      <c r="AL881" s="3"/>
      <c r="AM881" s="3"/>
      <c r="AN881" s="3"/>
      <c r="AO881" s="3"/>
    </row>
    <row r="882" spans="1:41" ht="12.75" customHeight="1" x14ac:dyDescent="0.15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  <c r="AB882" s="3"/>
      <c r="AC882" s="3"/>
      <c r="AD882" s="3"/>
      <c r="AE882" s="3"/>
      <c r="AF882" s="3"/>
      <c r="AG882" s="3"/>
      <c r="AH882" s="3"/>
      <c r="AI882" s="3"/>
      <c r="AJ882" s="3"/>
      <c r="AK882" s="3"/>
      <c r="AL882" s="3"/>
      <c r="AM882" s="3"/>
      <c r="AN882" s="3"/>
      <c r="AO882" s="3"/>
    </row>
    <row r="883" spans="1:41" ht="12.75" customHeight="1" x14ac:dyDescent="0.15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  <c r="AD883" s="3"/>
      <c r="AE883" s="3"/>
      <c r="AF883" s="3"/>
      <c r="AG883" s="3"/>
      <c r="AH883" s="3"/>
      <c r="AI883" s="3"/>
      <c r="AJ883" s="3"/>
      <c r="AK883" s="3"/>
      <c r="AL883" s="3"/>
      <c r="AM883" s="3"/>
      <c r="AN883" s="3"/>
      <c r="AO883" s="3"/>
    </row>
    <row r="884" spans="1:41" ht="12.75" customHeight="1" x14ac:dyDescent="0.15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  <c r="AD884" s="3"/>
      <c r="AE884" s="3"/>
      <c r="AF884" s="3"/>
      <c r="AG884" s="3"/>
      <c r="AH884" s="3"/>
      <c r="AI884" s="3"/>
      <c r="AJ884" s="3"/>
      <c r="AK884" s="3"/>
      <c r="AL884" s="3"/>
      <c r="AM884" s="3"/>
      <c r="AN884" s="3"/>
      <c r="AO884" s="3"/>
    </row>
    <row r="885" spans="1:41" ht="12.75" customHeight="1" x14ac:dyDescent="0.1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  <c r="AB885" s="3"/>
      <c r="AC885" s="3"/>
      <c r="AD885" s="3"/>
      <c r="AE885" s="3"/>
      <c r="AF885" s="3"/>
      <c r="AG885" s="3"/>
      <c r="AH885" s="3"/>
      <c r="AI885" s="3"/>
      <c r="AJ885" s="3"/>
      <c r="AK885" s="3"/>
      <c r="AL885" s="3"/>
      <c r="AM885" s="3"/>
      <c r="AN885" s="3"/>
      <c r="AO885" s="3"/>
    </row>
    <row r="886" spans="1:41" ht="12.75" customHeight="1" x14ac:dyDescent="0.15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  <c r="AI886" s="3"/>
      <c r="AJ886" s="3"/>
      <c r="AK886" s="3"/>
      <c r="AL886" s="3"/>
      <c r="AM886" s="3"/>
      <c r="AN886" s="3"/>
      <c r="AO886" s="3"/>
    </row>
    <row r="887" spans="1:41" ht="12.75" customHeight="1" x14ac:dyDescent="0.15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  <c r="AI887" s="3"/>
      <c r="AJ887" s="3"/>
      <c r="AK887" s="3"/>
      <c r="AL887" s="3"/>
      <c r="AM887" s="3"/>
      <c r="AN887" s="3"/>
      <c r="AO887" s="3"/>
    </row>
    <row r="888" spans="1:41" ht="12.75" customHeight="1" x14ac:dyDescent="0.15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  <c r="AI888" s="3"/>
      <c r="AJ888" s="3"/>
      <c r="AK888" s="3"/>
      <c r="AL888" s="3"/>
      <c r="AM888" s="3"/>
      <c r="AN888" s="3"/>
      <c r="AO888" s="3"/>
    </row>
    <row r="889" spans="1:41" ht="12.75" customHeight="1" x14ac:dyDescent="0.15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  <c r="AI889" s="3"/>
      <c r="AJ889" s="3"/>
      <c r="AK889" s="3"/>
      <c r="AL889" s="3"/>
      <c r="AM889" s="3"/>
      <c r="AN889" s="3"/>
      <c r="AO889" s="3"/>
    </row>
    <row r="890" spans="1:41" ht="12.75" customHeight="1" x14ac:dyDescent="0.15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  <c r="AI890" s="3"/>
      <c r="AJ890" s="3"/>
      <c r="AK890" s="3"/>
      <c r="AL890" s="3"/>
      <c r="AM890" s="3"/>
      <c r="AN890" s="3"/>
      <c r="AO890" s="3"/>
    </row>
    <row r="891" spans="1:41" ht="12.75" customHeight="1" x14ac:dyDescent="0.15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  <c r="AB891" s="3"/>
      <c r="AC891" s="3"/>
      <c r="AD891" s="3"/>
      <c r="AE891" s="3"/>
      <c r="AF891" s="3"/>
      <c r="AG891" s="3"/>
      <c r="AH891" s="3"/>
      <c r="AI891" s="3"/>
      <c r="AJ891" s="3"/>
      <c r="AK891" s="3"/>
      <c r="AL891" s="3"/>
      <c r="AM891" s="3"/>
      <c r="AN891" s="3"/>
      <c r="AO891" s="3"/>
    </row>
    <row r="892" spans="1:41" ht="12.75" customHeight="1" x14ac:dyDescent="0.15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  <c r="AB892" s="3"/>
      <c r="AC892" s="3"/>
      <c r="AD892" s="3"/>
      <c r="AE892" s="3"/>
      <c r="AF892" s="3"/>
      <c r="AG892" s="3"/>
      <c r="AH892" s="3"/>
      <c r="AI892" s="3"/>
      <c r="AJ892" s="3"/>
      <c r="AK892" s="3"/>
      <c r="AL892" s="3"/>
      <c r="AM892" s="3"/>
      <c r="AN892" s="3"/>
      <c r="AO892" s="3"/>
    </row>
    <row r="893" spans="1:41" ht="12.75" customHeight="1" x14ac:dyDescent="0.15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  <c r="AI893" s="3"/>
      <c r="AJ893" s="3"/>
      <c r="AK893" s="3"/>
      <c r="AL893" s="3"/>
      <c r="AM893" s="3"/>
      <c r="AN893" s="3"/>
      <c r="AO893" s="3"/>
    </row>
    <row r="894" spans="1:41" ht="12.75" customHeight="1" x14ac:dyDescent="0.15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  <c r="AI894" s="3"/>
      <c r="AJ894" s="3"/>
      <c r="AK894" s="3"/>
      <c r="AL894" s="3"/>
      <c r="AM894" s="3"/>
      <c r="AN894" s="3"/>
      <c r="AO894" s="3"/>
    </row>
    <row r="895" spans="1:41" ht="12.75" customHeight="1" x14ac:dyDescent="0.1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  <c r="AI895" s="3"/>
      <c r="AJ895" s="3"/>
      <c r="AK895" s="3"/>
      <c r="AL895" s="3"/>
      <c r="AM895" s="3"/>
      <c r="AN895" s="3"/>
      <c r="AO895" s="3"/>
    </row>
    <row r="896" spans="1:41" ht="12.75" customHeight="1" x14ac:dyDescent="0.15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  <c r="AI896" s="3"/>
      <c r="AJ896" s="3"/>
      <c r="AK896" s="3"/>
      <c r="AL896" s="3"/>
      <c r="AM896" s="3"/>
      <c r="AN896" s="3"/>
      <c r="AO896" s="3"/>
    </row>
    <row r="897" spans="1:41" ht="12.75" customHeight="1" x14ac:dyDescent="0.15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  <c r="AD897" s="3"/>
      <c r="AE897" s="3"/>
      <c r="AF897" s="3"/>
      <c r="AG897" s="3"/>
      <c r="AH897" s="3"/>
      <c r="AI897" s="3"/>
      <c r="AJ897" s="3"/>
      <c r="AK897" s="3"/>
      <c r="AL897" s="3"/>
      <c r="AM897" s="3"/>
      <c r="AN897" s="3"/>
      <c r="AO897" s="3"/>
    </row>
    <row r="898" spans="1:41" ht="12.75" customHeight="1" x14ac:dyDescent="0.15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  <c r="AB898" s="3"/>
      <c r="AC898" s="3"/>
      <c r="AD898" s="3"/>
      <c r="AE898" s="3"/>
      <c r="AF898" s="3"/>
      <c r="AG898" s="3"/>
      <c r="AH898" s="3"/>
      <c r="AI898" s="3"/>
      <c r="AJ898" s="3"/>
      <c r="AK898" s="3"/>
      <c r="AL898" s="3"/>
      <c r="AM898" s="3"/>
      <c r="AN898" s="3"/>
      <c r="AO898" s="3"/>
    </row>
    <row r="899" spans="1:41" ht="12.75" customHeight="1" x14ac:dyDescent="0.15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/>
      <c r="AD899" s="3"/>
      <c r="AE899" s="3"/>
      <c r="AF899" s="3"/>
      <c r="AG899" s="3"/>
      <c r="AH899" s="3"/>
      <c r="AI899" s="3"/>
      <c r="AJ899" s="3"/>
      <c r="AK899" s="3"/>
      <c r="AL899" s="3"/>
      <c r="AM899" s="3"/>
      <c r="AN899" s="3"/>
      <c r="AO899" s="3"/>
    </row>
    <row r="900" spans="1:41" ht="12.75" customHeight="1" x14ac:dyDescent="0.15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  <c r="AB900" s="3"/>
      <c r="AC900" s="3"/>
      <c r="AD900" s="3"/>
      <c r="AE900" s="3"/>
      <c r="AF900" s="3"/>
      <c r="AG900" s="3"/>
      <c r="AH900" s="3"/>
      <c r="AI900" s="3"/>
      <c r="AJ900" s="3"/>
      <c r="AK900" s="3"/>
      <c r="AL900" s="3"/>
      <c r="AM900" s="3"/>
      <c r="AN900" s="3"/>
      <c r="AO900" s="3"/>
    </row>
    <row r="901" spans="1:41" ht="12.75" customHeight="1" x14ac:dyDescent="0.15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  <c r="AB901" s="3"/>
      <c r="AC901" s="3"/>
      <c r="AD901" s="3"/>
      <c r="AE901" s="3"/>
      <c r="AF901" s="3"/>
      <c r="AG901" s="3"/>
      <c r="AH901" s="3"/>
      <c r="AI901" s="3"/>
      <c r="AJ901" s="3"/>
      <c r="AK901" s="3"/>
      <c r="AL901" s="3"/>
      <c r="AM901" s="3"/>
      <c r="AN901" s="3"/>
      <c r="AO901" s="3"/>
    </row>
    <row r="902" spans="1:41" ht="12.75" customHeight="1" x14ac:dyDescent="0.15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  <c r="AI902" s="3"/>
      <c r="AJ902" s="3"/>
      <c r="AK902" s="3"/>
      <c r="AL902" s="3"/>
      <c r="AM902" s="3"/>
      <c r="AN902" s="3"/>
      <c r="AO902" s="3"/>
    </row>
    <row r="903" spans="1:41" ht="12.75" customHeight="1" x14ac:dyDescent="0.15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  <c r="AB903" s="3"/>
      <c r="AC903" s="3"/>
      <c r="AD903" s="3"/>
      <c r="AE903" s="3"/>
      <c r="AF903" s="3"/>
      <c r="AG903" s="3"/>
      <c r="AH903" s="3"/>
      <c r="AI903" s="3"/>
      <c r="AJ903" s="3"/>
      <c r="AK903" s="3"/>
      <c r="AL903" s="3"/>
      <c r="AM903" s="3"/>
      <c r="AN903" s="3"/>
      <c r="AO903" s="3"/>
    </row>
    <row r="904" spans="1:41" ht="12.75" customHeight="1" x14ac:dyDescent="0.15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  <c r="AI904" s="3"/>
      <c r="AJ904" s="3"/>
      <c r="AK904" s="3"/>
      <c r="AL904" s="3"/>
      <c r="AM904" s="3"/>
      <c r="AN904" s="3"/>
      <c r="AO904" s="3"/>
    </row>
    <row r="905" spans="1:41" ht="12.75" customHeight="1" x14ac:dyDescent="0.1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  <c r="AD905" s="3"/>
      <c r="AE905" s="3"/>
      <c r="AF905" s="3"/>
      <c r="AG905" s="3"/>
      <c r="AH905" s="3"/>
      <c r="AI905" s="3"/>
      <c r="AJ905" s="3"/>
      <c r="AK905" s="3"/>
      <c r="AL905" s="3"/>
      <c r="AM905" s="3"/>
      <c r="AN905" s="3"/>
      <c r="AO905" s="3"/>
    </row>
    <row r="906" spans="1:41" ht="12.75" customHeight="1" x14ac:dyDescent="0.15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  <c r="AB906" s="3"/>
      <c r="AC906" s="3"/>
      <c r="AD906" s="3"/>
      <c r="AE906" s="3"/>
      <c r="AF906" s="3"/>
      <c r="AG906" s="3"/>
      <c r="AH906" s="3"/>
      <c r="AI906" s="3"/>
      <c r="AJ906" s="3"/>
      <c r="AK906" s="3"/>
      <c r="AL906" s="3"/>
      <c r="AM906" s="3"/>
      <c r="AN906" s="3"/>
      <c r="AO906" s="3"/>
    </row>
    <row r="907" spans="1:41" ht="12.75" customHeight="1" x14ac:dyDescent="0.15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  <c r="AB907" s="3"/>
      <c r="AC907" s="3"/>
      <c r="AD907" s="3"/>
      <c r="AE907" s="3"/>
      <c r="AF907" s="3"/>
      <c r="AG907" s="3"/>
      <c r="AH907" s="3"/>
      <c r="AI907" s="3"/>
      <c r="AJ907" s="3"/>
      <c r="AK907" s="3"/>
      <c r="AL907" s="3"/>
      <c r="AM907" s="3"/>
      <c r="AN907" s="3"/>
      <c r="AO907" s="3"/>
    </row>
    <row r="908" spans="1:41" ht="12.75" customHeight="1" x14ac:dyDescent="0.15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  <c r="AB908" s="3"/>
      <c r="AC908" s="3"/>
      <c r="AD908" s="3"/>
      <c r="AE908" s="3"/>
      <c r="AF908" s="3"/>
      <c r="AG908" s="3"/>
      <c r="AH908" s="3"/>
      <c r="AI908" s="3"/>
      <c r="AJ908" s="3"/>
      <c r="AK908" s="3"/>
      <c r="AL908" s="3"/>
      <c r="AM908" s="3"/>
      <c r="AN908" s="3"/>
      <c r="AO908" s="3"/>
    </row>
    <row r="909" spans="1:41" ht="12.75" customHeight="1" x14ac:dyDescent="0.15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  <c r="AI909" s="3"/>
      <c r="AJ909" s="3"/>
      <c r="AK909" s="3"/>
      <c r="AL909" s="3"/>
      <c r="AM909" s="3"/>
      <c r="AN909" s="3"/>
      <c r="AO909" s="3"/>
    </row>
    <row r="910" spans="1:41" ht="12.75" customHeight="1" x14ac:dyDescent="0.15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  <c r="AI910" s="3"/>
      <c r="AJ910" s="3"/>
      <c r="AK910" s="3"/>
      <c r="AL910" s="3"/>
      <c r="AM910" s="3"/>
      <c r="AN910" s="3"/>
      <c r="AO910" s="3"/>
    </row>
    <row r="911" spans="1:41" ht="12.75" customHeight="1" x14ac:dyDescent="0.15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  <c r="AI911" s="3"/>
      <c r="AJ911" s="3"/>
      <c r="AK911" s="3"/>
      <c r="AL911" s="3"/>
      <c r="AM911" s="3"/>
      <c r="AN911" s="3"/>
      <c r="AO911" s="3"/>
    </row>
    <row r="912" spans="1:41" ht="12.75" customHeight="1" x14ac:dyDescent="0.15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  <c r="AB912" s="3"/>
      <c r="AC912" s="3"/>
      <c r="AD912" s="3"/>
      <c r="AE912" s="3"/>
      <c r="AF912" s="3"/>
      <c r="AG912" s="3"/>
      <c r="AH912" s="3"/>
      <c r="AI912" s="3"/>
      <c r="AJ912" s="3"/>
      <c r="AK912" s="3"/>
      <c r="AL912" s="3"/>
      <c r="AM912" s="3"/>
      <c r="AN912" s="3"/>
      <c r="AO912" s="3"/>
    </row>
    <row r="913" spans="1:41" ht="12.75" customHeight="1" x14ac:dyDescent="0.15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  <c r="AB913" s="3"/>
      <c r="AC913" s="3"/>
      <c r="AD913" s="3"/>
      <c r="AE913" s="3"/>
      <c r="AF913" s="3"/>
      <c r="AG913" s="3"/>
      <c r="AH913" s="3"/>
      <c r="AI913" s="3"/>
      <c r="AJ913" s="3"/>
      <c r="AK913" s="3"/>
      <c r="AL913" s="3"/>
      <c r="AM913" s="3"/>
      <c r="AN913" s="3"/>
      <c r="AO913" s="3"/>
    </row>
    <row r="914" spans="1:41" ht="12.75" customHeight="1" x14ac:dyDescent="0.15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  <c r="AI914" s="3"/>
      <c r="AJ914" s="3"/>
      <c r="AK914" s="3"/>
      <c r="AL914" s="3"/>
      <c r="AM914" s="3"/>
      <c r="AN914" s="3"/>
      <c r="AO914" s="3"/>
    </row>
    <row r="915" spans="1:41" ht="12.75" customHeight="1" x14ac:dyDescent="0.1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  <c r="AI915" s="3"/>
      <c r="AJ915" s="3"/>
      <c r="AK915" s="3"/>
      <c r="AL915" s="3"/>
      <c r="AM915" s="3"/>
      <c r="AN915" s="3"/>
      <c r="AO915" s="3"/>
    </row>
    <row r="916" spans="1:41" ht="12.75" customHeight="1" x14ac:dyDescent="0.15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  <c r="AB916" s="3"/>
      <c r="AC916" s="3"/>
      <c r="AD916" s="3"/>
      <c r="AE916" s="3"/>
      <c r="AF916" s="3"/>
      <c r="AG916" s="3"/>
      <c r="AH916" s="3"/>
      <c r="AI916" s="3"/>
      <c r="AJ916" s="3"/>
      <c r="AK916" s="3"/>
      <c r="AL916" s="3"/>
      <c r="AM916" s="3"/>
      <c r="AN916" s="3"/>
      <c r="AO916" s="3"/>
    </row>
    <row r="917" spans="1:41" ht="12.75" customHeight="1" x14ac:dyDescent="0.15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  <c r="AB917" s="3"/>
      <c r="AC917" s="3"/>
      <c r="AD917" s="3"/>
      <c r="AE917" s="3"/>
      <c r="AF917" s="3"/>
      <c r="AG917" s="3"/>
      <c r="AH917" s="3"/>
      <c r="AI917" s="3"/>
      <c r="AJ917" s="3"/>
      <c r="AK917" s="3"/>
      <c r="AL917" s="3"/>
      <c r="AM917" s="3"/>
      <c r="AN917" s="3"/>
      <c r="AO917" s="3"/>
    </row>
    <row r="918" spans="1:41" ht="12.75" customHeight="1" x14ac:dyDescent="0.15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  <c r="AI918" s="3"/>
      <c r="AJ918" s="3"/>
      <c r="AK918" s="3"/>
      <c r="AL918" s="3"/>
      <c r="AM918" s="3"/>
      <c r="AN918" s="3"/>
      <c r="AO918" s="3"/>
    </row>
    <row r="919" spans="1:41" ht="12.75" customHeight="1" x14ac:dyDescent="0.15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  <c r="AI919" s="3"/>
      <c r="AJ919" s="3"/>
      <c r="AK919" s="3"/>
      <c r="AL919" s="3"/>
      <c r="AM919" s="3"/>
      <c r="AN919" s="3"/>
      <c r="AO919" s="3"/>
    </row>
    <row r="920" spans="1:41" ht="12.75" customHeight="1" x14ac:dyDescent="0.15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  <c r="AI920" s="3"/>
      <c r="AJ920" s="3"/>
      <c r="AK920" s="3"/>
      <c r="AL920" s="3"/>
      <c r="AM920" s="3"/>
      <c r="AN920" s="3"/>
      <c r="AO920" s="3"/>
    </row>
    <row r="921" spans="1:41" ht="12.75" customHeight="1" x14ac:dyDescent="0.15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  <c r="AB921" s="3"/>
      <c r="AC921" s="3"/>
      <c r="AD921" s="3"/>
      <c r="AE921" s="3"/>
      <c r="AF921" s="3"/>
      <c r="AG921" s="3"/>
      <c r="AH921" s="3"/>
      <c r="AI921" s="3"/>
      <c r="AJ921" s="3"/>
      <c r="AK921" s="3"/>
      <c r="AL921" s="3"/>
      <c r="AM921" s="3"/>
      <c r="AN921" s="3"/>
      <c r="AO921" s="3"/>
    </row>
    <row r="922" spans="1:41" ht="12.75" customHeight="1" x14ac:dyDescent="0.15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  <c r="AB922" s="3"/>
      <c r="AC922" s="3"/>
      <c r="AD922" s="3"/>
      <c r="AE922" s="3"/>
      <c r="AF922" s="3"/>
      <c r="AG922" s="3"/>
      <c r="AH922" s="3"/>
      <c r="AI922" s="3"/>
      <c r="AJ922" s="3"/>
      <c r="AK922" s="3"/>
      <c r="AL922" s="3"/>
      <c r="AM922" s="3"/>
      <c r="AN922" s="3"/>
      <c r="AO922" s="3"/>
    </row>
    <row r="923" spans="1:41" ht="12.75" customHeight="1" x14ac:dyDescent="0.15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  <c r="AI923" s="3"/>
      <c r="AJ923" s="3"/>
      <c r="AK923" s="3"/>
      <c r="AL923" s="3"/>
      <c r="AM923" s="3"/>
      <c r="AN923" s="3"/>
      <c r="AO923" s="3"/>
    </row>
    <row r="924" spans="1:41" ht="12.75" customHeight="1" x14ac:dyDescent="0.15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  <c r="AI924" s="3"/>
      <c r="AJ924" s="3"/>
      <c r="AK924" s="3"/>
      <c r="AL924" s="3"/>
      <c r="AM924" s="3"/>
      <c r="AN924" s="3"/>
      <c r="AO924" s="3"/>
    </row>
    <row r="925" spans="1:41" ht="12.75" customHeight="1" x14ac:dyDescent="0.1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  <c r="AI925" s="3"/>
      <c r="AJ925" s="3"/>
      <c r="AK925" s="3"/>
      <c r="AL925" s="3"/>
      <c r="AM925" s="3"/>
      <c r="AN925" s="3"/>
      <c r="AO925" s="3"/>
    </row>
    <row r="926" spans="1:41" ht="12.75" customHeight="1" x14ac:dyDescent="0.15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  <c r="AI926" s="3"/>
      <c r="AJ926" s="3"/>
      <c r="AK926" s="3"/>
      <c r="AL926" s="3"/>
      <c r="AM926" s="3"/>
      <c r="AN926" s="3"/>
      <c r="AO926" s="3"/>
    </row>
    <row r="927" spans="1:41" ht="12.75" customHeight="1" x14ac:dyDescent="0.15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  <c r="AD927" s="3"/>
      <c r="AE927" s="3"/>
      <c r="AF927" s="3"/>
      <c r="AG927" s="3"/>
      <c r="AH927" s="3"/>
      <c r="AI927" s="3"/>
      <c r="AJ927" s="3"/>
      <c r="AK927" s="3"/>
      <c r="AL927" s="3"/>
      <c r="AM927" s="3"/>
      <c r="AN927" s="3"/>
      <c r="AO927" s="3"/>
    </row>
    <row r="928" spans="1:41" ht="12.75" customHeight="1" x14ac:dyDescent="0.15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  <c r="AD928" s="3"/>
      <c r="AE928" s="3"/>
      <c r="AF928" s="3"/>
      <c r="AG928" s="3"/>
      <c r="AH928" s="3"/>
      <c r="AI928" s="3"/>
      <c r="AJ928" s="3"/>
      <c r="AK928" s="3"/>
      <c r="AL928" s="3"/>
      <c r="AM928" s="3"/>
      <c r="AN928" s="3"/>
      <c r="AO928" s="3"/>
    </row>
    <row r="929" spans="1:41" ht="12.75" customHeight="1" x14ac:dyDescent="0.15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/>
      <c r="AI929" s="3"/>
      <c r="AJ929" s="3"/>
      <c r="AK929" s="3"/>
      <c r="AL929" s="3"/>
      <c r="AM929" s="3"/>
      <c r="AN929" s="3"/>
      <c r="AO929" s="3"/>
    </row>
    <row r="930" spans="1:41" ht="12.75" customHeight="1" x14ac:dyDescent="0.15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  <c r="AI930" s="3"/>
      <c r="AJ930" s="3"/>
      <c r="AK930" s="3"/>
      <c r="AL930" s="3"/>
      <c r="AM930" s="3"/>
      <c r="AN930" s="3"/>
      <c r="AO930" s="3"/>
    </row>
    <row r="931" spans="1:41" ht="12.75" customHeight="1" x14ac:dyDescent="0.15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  <c r="AD931" s="3"/>
      <c r="AE931" s="3"/>
      <c r="AF931" s="3"/>
      <c r="AG931" s="3"/>
      <c r="AH931" s="3"/>
      <c r="AI931" s="3"/>
      <c r="AJ931" s="3"/>
      <c r="AK931" s="3"/>
      <c r="AL931" s="3"/>
      <c r="AM931" s="3"/>
      <c r="AN931" s="3"/>
      <c r="AO931" s="3"/>
    </row>
    <row r="932" spans="1:41" ht="12.75" customHeight="1" x14ac:dyDescent="0.15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  <c r="AD932" s="3"/>
      <c r="AE932" s="3"/>
      <c r="AF932" s="3"/>
      <c r="AG932" s="3"/>
      <c r="AH932" s="3"/>
      <c r="AI932" s="3"/>
      <c r="AJ932" s="3"/>
      <c r="AK932" s="3"/>
      <c r="AL932" s="3"/>
      <c r="AM932" s="3"/>
      <c r="AN932" s="3"/>
      <c r="AO932" s="3"/>
    </row>
    <row r="933" spans="1:41" ht="12.75" customHeight="1" x14ac:dyDescent="0.15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  <c r="AD933" s="3"/>
      <c r="AE933" s="3"/>
      <c r="AF933" s="3"/>
      <c r="AG933" s="3"/>
      <c r="AH933" s="3"/>
      <c r="AI933" s="3"/>
      <c r="AJ933" s="3"/>
      <c r="AK933" s="3"/>
      <c r="AL933" s="3"/>
      <c r="AM933" s="3"/>
      <c r="AN933" s="3"/>
      <c r="AO933" s="3"/>
    </row>
    <row r="934" spans="1:41" ht="12.75" customHeight="1" x14ac:dyDescent="0.15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/>
      <c r="AD934" s="3"/>
      <c r="AE934" s="3"/>
      <c r="AF934" s="3"/>
      <c r="AG934" s="3"/>
      <c r="AH934" s="3"/>
      <c r="AI934" s="3"/>
      <c r="AJ934" s="3"/>
      <c r="AK934" s="3"/>
      <c r="AL934" s="3"/>
      <c r="AM934" s="3"/>
      <c r="AN934" s="3"/>
      <c r="AO934" s="3"/>
    </row>
    <row r="935" spans="1:41" ht="12.75" customHeight="1" x14ac:dyDescent="0.1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  <c r="AI935" s="3"/>
      <c r="AJ935" s="3"/>
      <c r="AK935" s="3"/>
      <c r="AL935" s="3"/>
      <c r="AM935" s="3"/>
      <c r="AN935" s="3"/>
      <c r="AO935" s="3"/>
    </row>
    <row r="936" spans="1:41" ht="12.75" customHeight="1" x14ac:dyDescent="0.15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  <c r="AB936" s="3"/>
      <c r="AC936" s="3"/>
      <c r="AD936" s="3"/>
      <c r="AE936" s="3"/>
      <c r="AF936" s="3"/>
      <c r="AG936" s="3"/>
      <c r="AH936" s="3"/>
      <c r="AI936" s="3"/>
      <c r="AJ936" s="3"/>
      <c r="AK936" s="3"/>
      <c r="AL936" s="3"/>
      <c r="AM936" s="3"/>
      <c r="AN936" s="3"/>
      <c r="AO936" s="3"/>
    </row>
    <row r="937" spans="1:41" ht="12.75" customHeight="1" x14ac:dyDescent="0.15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  <c r="AB937" s="3"/>
      <c r="AC937" s="3"/>
      <c r="AD937" s="3"/>
      <c r="AE937" s="3"/>
      <c r="AF937" s="3"/>
      <c r="AG937" s="3"/>
      <c r="AH937" s="3"/>
      <c r="AI937" s="3"/>
      <c r="AJ937" s="3"/>
      <c r="AK937" s="3"/>
      <c r="AL937" s="3"/>
      <c r="AM937" s="3"/>
      <c r="AN937" s="3"/>
      <c r="AO937" s="3"/>
    </row>
    <row r="938" spans="1:41" ht="12.75" customHeight="1" x14ac:dyDescent="0.15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  <c r="AI938" s="3"/>
      <c r="AJ938" s="3"/>
      <c r="AK938" s="3"/>
      <c r="AL938" s="3"/>
      <c r="AM938" s="3"/>
      <c r="AN938" s="3"/>
      <c r="AO938" s="3"/>
    </row>
    <row r="939" spans="1:41" ht="12.75" customHeight="1" x14ac:dyDescent="0.15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  <c r="AI939" s="3"/>
      <c r="AJ939" s="3"/>
      <c r="AK939" s="3"/>
      <c r="AL939" s="3"/>
      <c r="AM939" s="3"/>
      <c r="AN939" s="3"/>
      <c r="AO939" s="3"/>
    </row>
    <row r="940" spans="1:41" ht="12.75" customHeight="1" x14ac:dyDescent="0.15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  <c r="AB940" s="3"/>
      <c r="AC940" s="3"/>
      <c r="AD940" s="3"/>
      <c r="AE940" s="3"/>
      <c r="AF940" s="3"/>
      <c r="AG940" s="3"/>
      <c r="AH940" s="3"/>
      <c r="AI940" s="3"/>
      <c r="AJ940" s="3"/>
      <c r="AK940" s="3"/>
      <c r="AL940" s="3"/>
      <c r="AM940" s="3"/>
      <c r="AN940" s="3"/>
      <c r="AO940" s="3"/>
    </row>
    <row r="941" spans="1:41" ht="12.75" customHeight="1" x14ac:dyDescent="0.15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  <c r="AB941" s="3"/>
      <c r="AC941" s="3"/>
      <c r="AD941" s="3"/>
      <c r="AE941" s="3"/>
      <c r="AF941" s="3"/>
      <c r="AG941" s="3"/>
      <c r="AH941" s="3"/>
      <c r="AI941" s="3"/>
      <c r="AJ941" s="3"/>
      <c r="AK941" s="3"/>
      <c r="AL941" s="3"/>
      <c r="AM941" s="3"/>
      <c r="AN941" s="3"/>
      <c r="AO941" s="3"/>
    </row>
    <row r="942" spans="1:41" ht="12.75" customHeight="1" x14ac:dyDescent="0.15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  <c r="AB942" s="3"/>
      <c r="AC942" s="3"/>
      <c r="AD942" s="3"/>
      <c r="AE942" s="3"/>
      <c r="AF942" s="3"/>
      <c r="AG942" s="3"/>
      <c r="AH942" s="3"/>
      <c r="AI942" s="3"/>
      <c r="AJ942" s="3"/>
      <c r="AK942" s="3"/>
      <c r="AL942" s="3"/>
      <c r="AM942" s="3"/>
      <c r="AN942" s="3"/>
      <c r="AO942" s="3"/>
    </row>
    <row r="943" spans="1:41" ht="12.75" customHeight="1" x14ac:dyDescent="0.15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  <c r="AI943" s="3"/>
      <c r="AJ943" s="3"/>
      <c r="AK943" s="3"/>
      <c r="AL943" s="3"/>
      <c r="AM943" s="3"/>
      <c r="AN943" s="3"/>
      <c r="AO943" s="3"/>
    </row>
    <row r="944" spans="1:41" ht="12.75" customHeight="1" x14ac:dyDescent="0.15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  <c r="AI944" s="3"/>
      <c r="AJ944" s="3"/>
      <c r="AK944" s="3"/>
      <c r="AL944" s="3"/>
      <c r="AM944" s="3"/>
      <c r="AN944" s="3"/>
      <c r="AO944" s="3"/>
    </row>
    <row r="945" spans="1:41" ht="12.75" customHeight="1" x14ac:dyDescent="0.1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  <c r="AI945" s="3"/>
      <c r="AJ945" s="3"/>
      <c r="AK945" s="3"/>
      <c r="AL945" s="3"/>
      <c r="AM945" s="3"/>
      <c r="AN945" s="3"/>
      <c r="AO945" s="3"/>
    </row>
    <row r="946" spans="1:41" ht="12.75" customHeight="1" x14ac:dyDescent="0.15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  <c r="AB946" s="3"/>
      <c r="AC946" s="3"/>
      <c r="AD946" s="3"/>
      <c r="AE946" s="3"/>
      <c r="AF946" s="3"/>
      <c r="AG946" s="3"/>
      <c r="AH946" s="3"/>
      <c r="AI946" s="3"/>
      <c r="AJ946" s="3"/>
      <c r="AK946" s="3"/>
      <c r="AL946" s="3"/>
      <c r="AM946" s="3"/>
      <c r="AN946" s="3"/>
      <c r="AO946" s="3"/>
    </row>
    <row r="947" spans="1:41" ht="12.75" customHeight="1" x14ac:dyDescent="0.15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  <c r="AD947" s="3"/>
      <c r="AE947" s="3"/>
      <c r="AF947" s="3"/>
      <c r="AG947" s="3"/>
      <c r="AH947" s="3"/>
      <c r="AI947" s="3"/>
      <c r="AJ947" s="3"/>
      <c r="AK947" s="3"/>
      <c r="AL947" s="3"/>
      <c r="AM947" s="3"/>
      <c r="AN947" s="3"/>
      <c r="AO947" s="3"/>
    </row>
    <row r="948" spans="1:41" ht="12.75" customHeight="1" x14ac:dyDescent="0.15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  <c r="AI948" s="3"/>
      <c r="AJ948" s="3"/>
      <c r="AK948" s="3"/>
      <c r="AL948" s="3"/>
      <c r="AM948" s="3"/>
      <c r="AN948" s="3"/>
      <c r="AO948" s="3"/>
    </row>
    <row r="949" spans="1:41" ht="12.75" customHeight="1" x14ac:dyDescent="0.15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  <c r="AI949" s="3"/>
      <c r="AJ949" s="3"/>
      <c r="AK949" s="3"/>
      <c r="AL949" s="3"/>
      <c r="AM949" s="3"/>
      <c r="AN949" s="3"/>
      <c r="AO949" s="3"/>
    </row>
    <row r="950" spans="1:41" ht="12.75" customHeight="1" x14ac:dyDescent="0.15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  <c r="AB950" s="3"/>
      <c r="AC950" s="3"/>
      <c r="AD950" s="3"/>
      <c r="AE950" s="3"/>
      <c r="AF950" s="3"/>
      <c r="AG950" s="3"/>
      <c r="AH950" s="3"/>
      <c r="AI950" s="3"/>
      <c r="AJ950" s="3"/>
      <c r="AK950" s="3"/>
      <c r="AL950" s="3"/>
      <c r="AM950" s="3"/>
      <c r="AN950" s="3"/>
      <c r="AO950" s="3"/>
    </row>
    <row r="951" spans="1:41" ht="12.75" customHeight="1" x14ac:dyDescent="0.15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  <c r="AI951" s="3"/>
      <c r="AJ951" s="3"/>
      <c r="AK951" s="3"/>
      <c r="AL951" s="3"/>
      <c r="AM951" s="3"/>
      <c r="AN951" s="3"/>
      <c r="AO951" s="3"/>
    </row>
    <row r="952" spans="1:41" ht="12.75" customHeight="1" x14ac:dyDescent="0.15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  <c r="AD952" s="3"/>
      <c r="AE952" s="3"/>
      <c r="AF952" s="3"/>
      <c r="AG952" s="3"/>
      <c r="AH952" s="3"/>
      <c r="AI952" s="3"/>
      <c r="AJ952" s="3"/>
      <c r="AK952" s="3"/>
      <c r="AL952" s="3"/>
      <c r="AM952" s="3"/>
      <c r="AN952" s="3"/>
      <c r="AO952" s="3"/>
    </row>
    <row r="953" spans="1:41" ht="12.75" customHeight="1" x14ac:dyDescent="0.15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  <c r="AI953" s="3"/>
      <c r="AJ953" s="3"/>
      <c r="AK953" s="3"/>
      <c r="AL953" s="3"/>
      <c r="AM953" s="3"/>
      <c r="AN953" s="3"/>
      <c r="AO953" s="3"/>
    </row>
    <row r="954" spans="1:41" ht="12.75" customHeight="1" x14ac:dyDescent="0.15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  <c r="AI954" s="3"/>
      <c r="AJ954" s="3"/>
      <c r="AK954" s="3"/>
      <c r="AL954" s="3"/>
      <c r="AM954" s="3"/>
      <c r="AN954" s="3"/>
      <c r="AO954" s="3"/>
    </row>
    <row r="955" spans="1:41" ht="12.75" customHeight="1" x14ac:dyDescent="0.1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  <c r="AB955" s="3"/>
      <c r="AC955" s="3"/>
      <c r="AD955" s="3"/>
      <c r="AE955" s="3"/>
      <c r="AF955" s="3"/>
      <c r="AG955" s="3"/>
      <c r="AH955" s="3"/>
      <c r="AI955" s="3"/>
      <c r="AJ955" s="3"/>
      <c r="AK955" s="3"/>
      <c r="AL955" s="3"/>
      <c r="AM955" s="3"/>
      <c r="AN955" s="3"/>
      <c r="AO955" s="3"/>
    </row>
    <row r="956" spans="1:41" ht="12.75" customHeight="1" x14ac:dyDescent="0.15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  <c r="AB956" s="3"/>
      <c r="AC956" s="3"/>
      <c r="AD956" s="3"/>
      <c r="AE956" s="3"/>
      <c r="AF956" s="3"/>
      <c r="AG956" s="3"/>
      <c r="AH956" s="3"/>
      <c r="AI956" s="3"/>
      <c r="AJ956" s="3"/>
      <c r="AK956" s="3"/>
      <c r="AL956" s="3"/>
      <c r="AM956" s="3"/>
      <c r="AN956" s="3"/>
      <c r="AO956" s="3"/>
    </row>
    <row r="957" spans="1:41" ht="12.75" customHeight="1" x14ac:dyDescent="0.15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  <c r="AI957" s="3"/>
      <c r="AJ957" s="3"/>
      <c r="AK957" s="3"/>
      <c r="AL957" s="3"/>
      <c r="AM957" s="3"/>
      <c r="AN957" s="3"/>
      <c r="AO957" s="3"/>
    </row>
    <row r="958" spans="1:41" ht="12.75" customHeight="1" x14ac:dyDescent="0.15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  <c r="AI958" s="3"/>
      <c r="AJ958" s="3"/>
      <c r="AK958" s="3"/>
      <c r="AL958" s="3"/>
      <c r="AM958" s="3"/>
      <c r="AN958" s="3"/>
      <c r="AO958" s="3"/>
    </row>
    <row r="959" spans="1:41" ht="12.75" customHeight="1" x14ac:dyDescent="0.15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  <c r="AD959" s="3"/>
      <c r="AE959" s="3"/>
      <c r="AF959" s="3"/>
      <c r="AG959" s="3"/>
      <c r="AH959" s="3"/>
      <c r="AI959" s="3"/>
      <c r="AJ959" s="3"/>
      <c r="AK959" s="3"/>
      <c r="AL959" s="3"/>
      <c r="AM959" s="3"/>
      <c r="AN959" s="3"/>
      <c r="AO959" s="3"/>
    </row>
    <row r="960" spans="1:41" ht="12.75" customHeight="1" x14ac:dyDescent="0.15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  <c r="AB960" s="3"/>
      <c r="AC960" s="3"/>
      <c r="AD960" s="3"/>
      <c r="AE960" s="3"/>
      <c r="AF960" s="3"/>
      <c r="AG960" s="3"/>
      <c r="AH960" s="3"/>
      <c r="AI960" s="3"/>
      <c r="AJ960" s="3"/>
      <c r="AK960" s="3"/>
      <c r="AL960" s="3"/>
      <c r="AM960" s="3"/>
      <c r="AN960" s="3"/>
      <c r="AO960" s="3"/>
    </row>
    <row r="961" spans="1:41" ht="12.75" customHeight="1" x14ac:dyDescent="0.15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  <c r="AB961" s="3"/>
      <c r="AC961" s="3"/>
      <c r="AD961" s="3"/>
      <c r="AE961" s="3"/>
      <c r="AF961" s="3"/>
      <c r="AG961" s="3"/>
      <c r="AH961" s="3"/>
      <c r="AI961" s="3"/>
      <c r="AJ961" s="3"/>
      <c r="AK961" s="3"/>
      <c r="AL961" s="3"/>
      <c r="AM961" s="3"/>
      <c r="AN961" s="3"/>
      <c r="AO961" s="3"/>
    </row>
    <row r="962" spans="1:41" ht="12.75" customHeight="1" x14ac:dyDescent="0.15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  <c r="AI962" s="3"/>
      <c r="AJ962" s="3"/>
      <c r="AK962" s="3"/>
      <c r="AL962" s="3"/>
      <c r="AM962" s="3"/>
      <c r="AN962" s="3"/>
      <c r="AO962" s="3"/>
    </row>
    <row r="963" spans="1:41" ht="12.75" customHeight="1" x14ac:dyDescent="0.15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  <c r="AD963" s="3"/>
      <c r="AE963" s="3"/>
      <c r="AF963" s="3"/>
      <c r="AG963" s="3"/>
      <c r="AH963" s="3"/>
      <c r="AI963" s="3"/>
      <c r="AJ963" s="3"/>
      <c r="AK963" s="3"/>
      <c r="AL963" s="3"/>
      <c r="AM963" s="3"/>
      <c r="AN963" s="3"/>
      <c r="AO963" s="3"/>
    </row>
    <row r="964" spans="1:41" ht="12.75" customHeight="1" x14ac:dyDescent="0.15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  <c r="AE964" s="3"/>
      <c r="AF964" s="3"/>
      <c r="AG964" s="3"/>
      <c r="AH964" s="3"/>
      <c r="AI964" s="3"/>
      <c r="AJ964" s="3"/>
      <c r="AK964" s="3"/>
      <c r="AL964" s="3"/>
      <c r="AM964" s="3"/>
      <c r="AN964" s="3"/>
      <c r="AO964" s="3"/>
    </row>
    <row r="965" spans="1:41" ht="12.75" customHeight="1" x14ac:dyDescent="0.1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  <c r="AB965" s="3"/>
      <c r="AC965" s="3"/>
      <c r="AD965" s="3"/>
      <c r="AE965" s="3"/>
      <c r="AF965" s="3"/>
      <c r="AG965" s="3"/>
      <c r="AH965" s="3"/>
      <c r="AI965" s="3"/>
      <c r="AJ965" s="3"/>
      <c r="AK965" s="3"/>
      <c r="AL965" s="3"/>
      <c r="AM965" s="3"/>
      <c r="AN965" s="3"/>
      <c r="AO965" s="3"/>
    </row>
    <row r="966" spans="1:41" ht="12.75" customHeight="1" x14ac:dyDescent="0.15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  <c r="AB966" s="3"/>
      <c r="AC966" s="3"/>
      <c r="AD966" s="3"/>
      <c r="AE966" s="3"/>
      <c r="AF966" s="3"/>
      <c r="AG966" s="3"/>
      <c r="AH966" s="3"/>
      <c r="AI966" s="3"/>
      <c r="AJ966" s="3"/>
      <c r="AK966" s="3"/>
      <c r="AL966" s="3"/>
      <c r="AM966" s="3"/>
      <c r="AN966" s="3"/>
      <c r="AO966" s="3"/>
    </row>
    <row r="967" spans="1:41" ht="12.75" customHeight="1" x14ac:dyDescent="0.15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  <c r="AI967" s="3"/>
      <c r="AJ967" s="3"/>
      <c r="AK967" s="3"/>
      <c r="AL967" s="3"/>
      <c r="AM967" s="3"/>
      <c r="AN967" s="3"/>
      <c r="AO967" s="3"/>
    </row>
    <row r="968" spans="1:41" ht="12.75" customHeight="1" x14ac:dyDescent="0.15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  <c r="AI968" s="3"/>
      <c r="AJ968" s="3"/>
      <c r="AK968" s="3"/>
      <c r="AL968" s="3"/>
      <c r="AM968" s="3"/>
      <c r="AN968" s="3"/>
      <c r="AO968" s="3"/>
    </row>
    <row r="969" spans="1:41" ht="12.75" customHeight="1" x14ac:dyDescent="0.15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  <c r="AI969" s="3"/>
      <c r="AJ969" s="3"/>
      <c r="AK969" s="3"/>
      <c r="AL969" s="3"/>
      <c r="AM969" s="3"/>
      <c r="AN969" s="3"/>
      <c r="AO969" s="3"/>
    </row>
    <row r="970" spans="1:41" ht="12.75" customHeight="1" x14ac:dyDescent="0.15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  <c r="AI970" s="3"/>
      <c r="AJ970" s="3"/>
      <c r="AK970" s="3"/>
      <c r="AL970" s="3"/>
      <c r="AM970" s="3"/>
      <c r="AN970" s="3"/>
      <c r="AO970" s="3"/>
    </row>
    <row r="971" spans="1:41" ht="12.75" customHeight="1" x14ac:dyDescent="0.15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  <c r="AI971" s="3"/>
      <c r="AJ971" s="3"/>
      <c r="AK971" s="3"/>
      <c r="AL971" s="3"/>
      <c r="AM971" s="3"/>
      <c r="AN971" s="3"/>
      <c r="AO971" s="3"/>
    </row>
    <row r="972" spans="1:41" ht="12.75" customHeight="1" x14ac:dyDescent="0.15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/>
      <c r="AI972" s="3"/>
      <c r="AJ972" s="3"/>
      <c r="AK972" s="3"/>
      <c r="AL972" s="3"/>
      <c r="AM972" s="3"/>
      <c r="AN972" s="3"/>
      <c r="AO972" s="3"/>
    </row>
    <row r="973" spans="1:41" ht="12.75" customHeight="1" x14ac:dyDescent="0.15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  <c r="AI973" s="3"/>
      <c r="AJ973" s="3"/>
      <c r="AK973" s="3"/>
      <c r="AL973" s="3"/>
      <c r="AM973" s="3"/>
      <c r="AN973" s="3"/>
      <c r="AO973" s="3"/>
    </row>
    <row r="974" spans="1:41" ht="12.75" customHeight="1" x14ac:dyDescent="0.15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  <c r="AI974" s="3"/>
      <c r="AJ974" s="3"/>
      <c r="AK974" s="3"/>
      <c r="AL974" s="3"/>
      <c r="AM974" s="3"/>
      <c r="AN974" s="3"/>
      <c r="AO974" s="3"/>
    </row>
    <row r="975" spans="1:41" ht="12.75" customHeight="1" x14ac:dyDescent="0.1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  <c r="AB975" s="3"/>
      <c r="AC975" s="3"/>
      <c r="AD975" s="3"/>
      <c r="AE975" s="3"/>
      <c r="AF975" s="3"/>
      <c r="AG975" s="3"/>
      <c r="AH975" s="3"/>
      <c r="AI975" s="3"/>
      <c r="AJ975" s="3"/>
      <c r="AK975" s="3"/>
      <c r="AL975" s="3"/>
      <c r="AM975" s="3"/>
      <c r="AN975" s="3"/>
      <c r="AO975" s="3"/>
    </row>
    <row r="976" spans="1:41" ht="12.75" customHeight="1" x14ac:dyDescent="0.15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  <c r="AB976" s="3"/>
      <c r="AC976" s="3"/>
      <c r="AD976" s="3"/>
      <c r="AE976" s="3"/>
      <c r="AF976" s="3"/>
      <c r="AG976" s="3"/>
      <c r="AH976" s="3"/>
      <c r="AI976" s="3"/>
      <c r="AJ976" s="3"/>
      <c r="AK976" s="3"/>
      <c r="AL976" s="3"/>
      <c r="AM976" s="3"/>
      <c r="AN976" s="3"/>
      <c r="AO976" s="3"/>
    </row>
    <row r="977" spans="1:41" ht="12.75" customHeight="1" x14ac:dyDescent="0.15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  <c r="AI977" s="3"/>
      <c r="AJ977" s="3"/>
      <c r="AK977" s="3"/>
      <c r="AL977" s="3"/>
      <c r="AM977" s="3"/>
      <c r="AN977" s="3"/>
      <c r="AO977" s="3"/>
    </row>
    <row r="978" spans="1:41" ht="12.75" customHeight="1" x14ac:dyDescent="0.15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  <c r="AI978" s="3"/>
      <c r="AJ978" s="3"/>
      <c r="AK978" s="3"/>
      <c r="AL978" s="3"/>
      <c r="AM978" s="3"/>
      <c r="AN978" s="3"/>
      <c r="AO978" s="3"/>
    </row>
    <row r="979" spans="1:41" ht="12.75" customHeight="1" x14ac:dyDescent="0.15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  <c r="AB979" s="3"/>
      <c r="AC979" s="3"/>
      <c r="AD979" s="3"/>
      <c r="AE979" s="3"/>
      <c r="AF979" s="3"/>
      <c r="AG979" s="3"/>
      <c r="AH979" s="3"/>
      <c r="AI979" s="3"/>
      <c r="AJ979" s="3"/>
      <c r="AK979" s="3"/>
      <c r="AL979" s="3"/>
      <c r="AM979" s="3"/>
      <c r="AN979" s="3"/>
      <c r="AO979" s="3"/>
    </row>
    <row r="980" spans="1:41" ht="12.75" customHeight="1" x14ac:dyDescent="0.15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  <c r="AA980" s="3"/>
      <c r="AB980" s="3"/>
      <c r="AC980" s="3"/>
      <c r="AD980" s="3"/>
      <c r="AE980" s="3"/>
      <c r="AF980" s="3"/>
      <c r="AG980" s="3"/>
      <c r="AH980" s="3"/>
      <c r="AI980" s="3"/>
      <c r="AJ980" s="3"/>
      <c r="AK980" s="3"/>
      <c r="AL980" s="3"/>
      <c r="AM980" s="3"/>
      <c r="AN980" s="3"/>
      <c r="AO980" s="3"/>
    </row>
    <row r="981" spans="1:41" ht="12.75" customHeight="1" x14ac:dyDescent="0.15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  <c r="AA981" s="3"/>
      <c r="AB981" s="3"/>
      <c r="AC981" s="3"/>
      <c r="AD981" s="3"/>
      <c r="AE981" s="3"/>
      <c r="AF981" s="3"/>
      <c r="AG981" s="3"/>
      <c r="AH981" s="3"/>
      <c r="AI981" s="3"/>
      <c r="AJ981" s="3"/>
      <c r="AK981" s="3"/>
      <c r="AL981" s="3"/>
      <c r="AM981" s="3"/>
      <c r="AN981" s="3"/>
      <c r="AO981" s="3"/>
    </row>
    <row r="982" spans="1:41" ht="12.75" customHeight="1" x14ac:dyDescent="0.15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  <c r="AA982" s="3"/>
      <c r="AB982" s="3"/>
      <c r="AC982" s="3"/>
      <c r="AD982" s="3"/>
      <c r="AE982" s="3"/>
      <c r="AF982" s="3"/>
      <c r="AG982" s="3"/>
      <c r="AH982" s="3"/>
      <c r="AI982" s="3"/>
      <c r="AJ982" s="3"/>
      <c r="AK982" s="3"/>
      <c r="AL982" s="3"/>
      <c r="AM982" s="3"/>
      <c r="AN982" s="3"/>
      <c r="AO982" s="3"/>
    </row>
    <row r="983" spans="1:41" ht="12.75" customHeight="1" x14ac:dyDescent="0.15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  <c r="AA983" s="3"/>
      <c r="AB983" s="3"/>
      <c r="AC983" s="3"/>
      <c r="AD983" s="3"/>
      <c r="AE983" s="3"/>
      <c r="AF983" s="3"/>
      <c r="AG983" s="3"/>
      <c r="AH983" s="3"/>
      <c r="AI983" s="3"/>
      <c r="AJ983" s="3"/>
      <c r="AK983" s="3"/>
      <c r="AL983" s="3"/>
      <c r="AM983" s="3"/>
      <c r="AN983" s="3"/>
      <c r="AO983" s="3"/>
    </row>
    <row r="984" spans="1:41" ht="12.75" customHeight="1" x14ac:dyDescent="0.15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  <c r="AA984" s="3"/>
      <c r="AB984" s="3"/>
      <c r="AC984" s="3"/>
      <c r="AD984" s="3"/>
      <c r="AE984" s="3"/>
      <c r="AF984" s="3"/>
      <c r="AG984" s="3"/>
      <c r="AH984" s="3"/>
      <c r="AI984" s="3"/>
      <c r="AJ984" s="3"/>
      <c r="AK984" s="3"/>
      <c r="AL984" s="3"/>
      <c r="AM984" s="3"/>
      <c r="AN984" s="3"/>
      <c r="AO984" s="3"/>
    </row>
    <row r="985" spans="1:41" ht="12.75" customHeight="1" x14ac:dyDescent="0.15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  <c r="AA985" s="3"/>
      <c r="AB985" s="3"/>
      <c r="AC985" s="3"/>
      <c r="AD985" s="3"/>
      <c r="AE985" s="3"/>
      <c r="AF985" s="3"/>
      <c r="AG985" s="3"/>
      <c r="AH985" s="3"/>
      <c r="AI985" s="3"/>
      <c r="AJ985" s="3"/>
      <c r="AK985" s="3"/>
      <c r="AL985" s="3"/>
      <c r="AM985" s="3"/>
      <c r="AN985" s="3"/>
      <c r="AO985" s="3"/>
    </row>
    <row r="986" spans="1:41" ht="12.75" customHeight="1" x14ac:dyDescent="0.15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  <c r="AA986" s="3"/>
      <c r="AB986" s="3"/>
      <c r="AC986" s="3"/>
      <c r="AD986" s="3"/>
      <c r="AE986" s="3"/>
      <c r="AF986" s="3"/>
      <c r="AG986" s="3"/>
      <c r="AH986" s="3"/>
      <c r="AI986" s="3"/>
      <c r="AJ986" s="3"/>
      <c r="AK986" s="3"/>
      <c r="AL986" s="3"/>
      <c r="AM986" s="3"/>
      <c r="AN986" s="3"/>
      <c r="AO986" s="3"/>
    </row>
    <row r="987" spans="1:41" ht="12.75" customHeight="1" x14ac:dyDescent="0.15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  <c r="AA987" s="3"/>
      <c r="AB987" s="3"/>
      <c r="AC987" s="3"/>
      <c r="AD987" s="3"/>
      <c r="AE987" s="3"/>
      <c r="AF987" s="3"/>
      <c r="AG987" s="3"/>
      <c r="AH987" s="3"/>
      <c r="AI987" s="3"/>
      <c r="AJ987" s="3"/>
      <c r="AK987" s="3"/>
      <c r="AL987" s="3"/>
      <c r="AM987" s="3"/>
      <c r="AN987" s="3"/>
      <c r="AO987" s="3"/>
    </row>
    <row r="988" spans="1:41" ht="12.75" customHeight="1" x14ac:dyDescent="0.15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  <c r="AA988" s="3"/>
      <c r="AB988" s="3"/>
      <c r="AC988" s="3"/>
      <c r="AD988" s="3"/>
      <c r="AE988" s="3"/>
      <c r="AF988" s="3"/>
      <c r="AG988" s="3"/>
      <c r="AH988" s="3"/>
      <c r="AI988" s="3"/>
      <c r="AJ988" s="3"/>
      <c r="AK988" s="3"/>
      <c r="AL988" s="3"/>
      <c r="AM988" s="3"/>
      <c r="AN988" s="3"/>
      <c r="AO988" s="3"/>
    </row>
    <row r="989" spans="1:41" ht="12.75" customHeight="1" x14ac:dyDescent="0.15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  <c r="AA989" s="3"/>
      <c r="AB989" s="3"/>
      <c r="AC989" s="3"/>
      <c r="AD989" s="3"/>
      <c r="AE989" s="3"/>
      <c r="AF989" s="3"/>
      <c r="AG989" s="3"/>
      <c r="AH989" s="3"/>
      <c r="AI989" s="3"/>
      <c r="AJ989" s="3"/>
      <c r="AK989" s="3"/>
      <c r="AL989" s="3"/>
      <c r="AM989" s="3"/>
      <c r="AN989" s="3"/>
      <c r="AO989" s="3"/>
    </row>
    <row r="990" spans="1:41" ht="12.75" customHeight="1" x14ac:dyDescent="0.15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  <c r="AA990" s="3"/>
      <c r="AB990" s="3"/>
      <c r="AC990" s="3"/>
      <c r="AD990" s="3"/>
      <c r="AE990" s="3"/>
      <c r="AF990" s="3"/>
      <c r="AG990" s="3"/>
      <c r="AH990" s="3"/>
      <c r="AI990" s="3"/>
      <c r="AJ990" s="3"/>
      <c r="AK990" s="3"/>
      <c r="AL990" s="3"/>
      <c r="AM990" s="3"/>
      <c r="AN990" s="3"/>
      <c r="AO990" s="3"/>
    </row>
    <row r="991" spans="1:41" ht="12.75" customHeight="1" x14ac:dyDescent="0.15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  <c r="AA991" s="3"/>
      <c r="AB991" s="3"/>
      <c r="AC991" s="3"/>
      <c r="AD991" s="3"/>
      <c r="AE991" s="3"/>
      <c r="AF991" s="3"/>
      <c r="AG991" s="3"/>
      <c r="AH991" s="3"/>
      <c r="AI991" s="3"/>
      <c r="AJ991" s="3"/>
      <c r="AK991" s="3"/>
      <c r="AL991" s="3"/>
      <c r="AM991" s="3"/>
      <c r="AN991" s="3"/>
      <c r="AO991" s="3"/>
    </row>
    <row r="992" spans="1:41" ht="12.75" customHeight="1" x14ac:dyDescent="0.15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  <c r="AA992" s="3"/>
      <c r="AB992" s="3"/>
      <c r="AC992" s="3"/>
      <c r="AD992" s="3"/>
      <c r="AE992" s="3"/>
      <c r="AF992" s="3"/>
      <c r="AG992" s="3"/>
      <c r="AH992" s="3"/>
      <c r="AI992" s="3"/>
      <c r="AJ992" s="3"/>
      <c r="AK992" s="3"/>
      <c r="AL992" s="3"/>
      <c r="AM992" s="3"/>
      <c r="AN992" s="3"/>
      <c r="AO992" s="3"/>
    </row>
    <row r="993" spans="1:41" ht="12.75" customHeight="1" x14ac:dyDescent="0.15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  <c r="AA993" s="3"/>
      <c r="AB993" s="3"/>
      <c r="AC993" s="3"/>
      <c r="AD993" s="3"/>
      <c r="AE993" s="3"/>
      <c r="AF993" s="3"/>
      <c r="AG993" s="3"/>
      <c r="AH993" s="3"/>
      <c r="AI993" s="3"/>
      <c r="AJ993" s="3"/>
      <c r="AK993" s="3"/>
      <c r="AL993" s="3"/>
      <c r="AM993" s="3"/>
      <c r="AN993" s="3"/>
      <c r="AO993" s="3"/>
    </row>
    <row r="994" spans="1:41" ht="12.75" customHeight="1" x14ac:dyDescent="0.15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  <c r="AA994" s="3"/>
      <c r="AB994" s="3"/>
      <c r="AC994" s="3"/>
      <c r="AD994" s="3"/>
      <c r="AE994" s="3"/>
      <c r="AF994" s="3"/>
      <c r="AG994" s="3"/>
      <c r="AH994" s="3"/>
      <c r="AI994" s="3"/>
      <c r="AJ994" s="3"/>
      <c r="AK994" s="3"/>
      <c r="AL994" s="3"/>
      <c r="AM994" s="3"/>
      <c r="AN994" s="3"/>
      <c r="AO994" s="3"/>
    </row>
    <row r="995" spans="1:41" ht="12.75" customHeight="1" x14ac:dyDescent="0.15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  <c r="AA995" s="3"/>
      <c r="AB995" s="3"/>
      <c r="AC995" s="3"/>
      <c r="AD995" s="3"/>
      <c r="AE995" s="3"/>
      <c r="AF995" s="3"/>
      <c r="AG995" s="3"/>
      <c r="AH995" s="3"/>
      <c r="AI995" s="3"/>
      <c r="AJ995" s="3"/>
      <c r="AK995" s="3"/>
      <c r="AL995" s="3"/>
      <c r="AM995" s="3"/>
      <c r="AN995" s="3"/>
      <c r="AO995" s="3"/>
    </row>
    <row r="996" spans="1:41" ht="12.75" customHeight="1" x14ac:dyDescent="0.15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  <c r="AA996" s="3"/>
      <c r="AB996" s="3"/>
      <c r="AC996" s="3"/>
      <c r="AD996" s="3"/>
      <c r="AE996" s="3"/>
      <c r="AF996" s="3"/>
      <c r="AG996" s="3"/>
      <c r="AH996" s="3"/>
      <c r="AI996" s="3"/>
      <c r="AJ996" s="3"/>
      <c r="AK996" s="3"/>
      <c r="AL996" s="3"/>
      <c r="AM996" s="3"/>
      <c r="AN996" s="3"/>
      <c r="AO996" s="3"/>
    </row>
    <row r="997" spans="1:41" ht="12.75" customHeight="1" x14ac:dyDescent="0.15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  <c r="AA997" s="3"/>
      <c r="AB997" s="3"/>
      <c r="AC997" s="3"/>
      <c r="AD997" s="3"/>
      <c r="AE997" s="3"/>
      <c r="AF997" s="3"/>
      <c r="AG997" s="3"/>
      <c r="AH997" s="3"/>
      <c r="AI997" s="3"/>
      <c r="AJ997" s="3"/>
      <c r="AK997" s="3"/>
      <c r="AL997" s="3"/>
      <c r="AM997" s="3"/>
      <c r="AN997" s="3"/>
      <c r="AO997" s="3"/>
    </row>
    <row r="998" spans="1:41" ht="12.75" customHeight="1" x14ac:dyDescent="0.15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  <c r="AA998" s="3"/>
      <c r="AB998" s="3"/>
      <c r="AC998" s="3"/>
      <c r="AD998" s="3"/>
      <c r="AE998" s="3"/>
      <c r="AF998" s="3"/>
      <c r="AG998" s="3"/>
      <c r="AH998" s="3"/>
      <c r="AI998" s="3"/>
      <c r="AJ998" s="3"/>
      <c r="AK998" s="3"/>
      <c r="AL998" s="3"/>
      <c r="AM998" s="3"/>
      <c r="AN998" s="3"/>
      <c r="AO998" s="3"/>
    </row>
    <row r="999" spans="1:41" ht="12.75" customHeight="1" x14ac:dyDescent="0.15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  <c r="AA999" s="3"/>
      <c r="AB999" s="3"/>
      <c r="AC999" s="3"/>
      <c r="AD999" s="3"/>
      <c r="AE999" s="3"/>
      <c r="AF999" s="3"/>
      <c r="AG999" s="3"/>
      <c r="AH999" s="3"/>
      <c r="AI999" s="3"/>
      <c r="AJ999" s="3"/>
      <c r="AK999" s="3"/>
      <c r="AL999" s="3"/>
      <c r="AM999" s="3"/>
      <c r="AN999" s="3"/>
      <c r="AO999" s="3"/>
    </row>
    <row r="1000" spans="1:41" ht="12.75" customHeight="1" x14ac:dyDescent="0.15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  <c r="AA1000" s="3"/>
      <c r="AB1000" s="3"/>
      <c r="AC1000" s="3"/>
      <c r="AD1000" s="3"/>
      <c r="AE1000" s="3"/>
      <c r="AF1000" s="3"/>
      <c r="AG1000" s="3"/>
      <c r="AH1000" s="3"/>
      <c r="AI1000" s="3"/>
      <c r="AJ1000" s="3"/>
      <c r="AK1000" s="3"/>
      <c r="AL1000" s="3"/>
      <c r="AM1000" s="3"/>
      <c r="AN1000" s="3"/>
      <c r="AO1000" s="3"/>
    </row>
  </sheetData>
  <mergeCells count="106">
    <mergeCell ref="C12:D12"/>
    <mergeCell ref="E12:F12"/>
    <mergeCell ref="G12:H12"/>
    <mergeCell ref="I12:J12"/>
    <mergeCell ref="K12:N12"/>
    <mergeCell ref="E7:F7"/>
    <mergeCell ref="E8:F8"/>
    <mergeCell ref="C9:D9"/>
    <mergeCell ref="E9:F9"/>
    <mergeCell ref="C10:D11"/>
    <mergeCell ref="E11:F11"/>
    <mergeCell ref="G11:H11"/>
    <mergeCell ref="I8:J8"/>
    <mergeCell ref="G9:H9"/>
    <mergeCell ref="I9:J9"/>
    <mergeCell ref="K9:N9"/>
    <mergeCell ref="K18:M18"/>
    <mergeCell ref="E20:F20"/>
    <mergeCell ref="G20:H20"/>
    <mergeCell ref="K20:M20"/>
    <mergeCell ref="C13:D14"/>
    <mergeCell ref="E14:F14"/>
    <mergeCell ref="G14:H14"/>
    <mergeCell ref="I14:J14"/>
    <mergeCell ref="K14:M14"/>
    <mergeCell ref="C15:D15"/>
    <mergeCell ref="E15:F15"/>
    <mergeCell ref="K15:N15"/>
    <mergeCell ref="G15:H15"/>
    <mergeCell ref="I15:J15"/>
    <mergeCell ref="C30:K31"/>
    <mergeCell ref="C19:D20"/>
    <mergeCell ref="C21:D21"/>
    <mergeCell ref="E21:F21"/>
    <mergeCell ref="G21:H21"/>
    <mergeCell ref="I21:J21"/>
    <mergeCell ref="K21:M21"/>
    <mergeCell ref="C25:K26"/>
    <mergeCell ref="I11:J11"/>
    <mergeCell ref="K11:M11"/>
    <mergeCell ref="C16:D17"/>
    <mergeCell ref="C18:D18"/>
    <mergeCell ref="E18:F18"/>
    <mergeCell ref="G18:H18"/>
    <mergeCell ref="I18:J18"/>
    <mergeCell ref="I19:J19"/>
    <mergeCell ref="I20:J20"/>
    <mergeCell ref="C27:K27"/>
    <mergeCell ref="C28:K29"/>
    <mergeCell ref="I16:J16"/>
    <mergeCell ref="E17:F17"/>
    <mergeCell ref="G17:H17"/>
    <mergeCell ref="I17:J17"/>
    <mergeCell ref="K17:M17"/>
    <mergeCell ref="C2:AD2"/>
    <mergeCell ref="E4:F4"/>
    <mergeCell ref="G4:H4"/>
    <mergeCell ref="I4:J4"/>
    <mergeCell ref="K4:M4"/>
    <mergeCell ref="O4:V4"/>
    <mergeCell ref="W4:AD4"/>
    <mergeCell ref="C4:D4"/>
    <mergeCell ref="E5:F5"/>
    <mergeCell ref="G5:H5"/>
    <mergeCell ref="I5:J5"/>
    <mergeCell ref="K5:M5"/>
    <mergeCell ref="O5:V5"/>
    <mergeCell ref="W5:AD5"/>
    <mergeCell ref="C5:D5"/>
    <mergeCell ref="C6:D6"/>
    <mergeCell ref="C7:D8"/>
    <mergeCell ref="G7:H7"/>
    <mergeCell ref="I7:J7"/>
    <mergeCell ref="K7:M7"/>
    <mergeCell ref="W7:AD7"/>
    <mergeCell ref="K8:M8"/>
    <mergeCell ref="W8:AD8"/>
    <mergeCell ref="O18:V18"/>
    <mergeCell ref="W18:AD18"/>
    <mergeCell ref="E6:F6"/>
    <mergeCell ref="G6:H6"/>
    <mergeCell ref="I6:J6"/>
    <mergeCell ref="K6:N6"/>
    <mergeCell ref="O6:V6"/>
    <mergeCell ref="W6:AD6"/>
    <mergeCell ref="G8:H8"/>
    <mergeCell ref="O11:V11"/>
    <mergeCell ref="W11:AD11"/>
    <mergeCell ref="O12:V12"/>
    <mergeCell ref="W12:AD12"/>
    <mergeCell ref="W14:AD14"/>
    <mergeCell ref="O14:V14"/>
    <mergeCell ref="O15:V15"/>
    <mergeCell ref="O20:V20"/>
    <mergeCell ref="W20:AD20"/>
    <mergeCell ref="O21:V21"/>
    <mergeCell ref="W21:AD21"/>
    <mergeCell ref="O25:U25"/>
    <mergeCell ref="X25:AD25"/>
    <mergeCell ref="O7:V7"/>
    <mergeCell ref="O8:V8"/>
    <mergeCell ref="O9:V9"/>
    <mergeCell ref="W9:AD9"/>
    <mergeCell ref="W15:AD15"/>
    <mergeCell ref="O17:V17"/>
    <mergeCell ref="W17:AD17"/>
  </mergeCells>
  <conditionalFormatting sqref="C5 E5 G5 I5 K5:L5 O5 W5 C7 E8 G8 I8 K8:L8 O8 W8 C10 E11 G11 I11 K11:L11 O11 W11 C13 E14 G14 I14 K14:L14 O14 W14 C16 E17 G17 I17 K17:L17 O17 W17 E20 G20 I20 K20:L20 O20 W20">
    <cfRule type="expression" dxfId="31" priority="1">
      <formula>MONTH(C5)&lt;&gt;MONTH($C$2)</formula>
    </cfRule>
    <cfRule type="expression" dxfId="30" priority="2">
      <formula>OR(WEEKDAY(C5,1)=1,WEEKDAY(C5,1)=7)</formula>
    </cfRule>
  </conditionalFormatting>
  <conditionalFormatting sqref="C19">
    <cfRule type="expression" dxfId="29" priority="3">
      <formula>MONTH(C19)&lt;&gt;MONTH($C$2)</formula>
    </cfRule>
    <cfRule type="expression" dxfId="28" priority="4">
      <formula>OR(WEEKDAY(C19,1)=1,WEEKDAY(C19,1)=7)</formula>
    </cfRule>
  </conditionalFormatting>
  <printOptions horizontalCentered="1"/>
  <pageMargins left="0.5" right="0.5" top="0.25" bottom="0.25" header="0" footer="0"/>
  <pageSetup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AO1000"/>
  <sheetViews>
    <sheetView showGridLines="0" workbookViewId="0"/>
  </sheetViews>
  <sheetFormatPr baseColWidth="10" defaultColWidth="12.6640625" defaultRowHeight="15" customHeight="1" x14ac:dyDescent="0.15"/>
  <cols>
    <col min="1" max="3" width="5.33203125" customWidth="1"/>
    <col min="4" max="4" width="15.33203125" customWidth="1"/>
    <col min="5" max="5" width="5.33203125" customWidth="1"/>
    <col min="6" max="6" width="15.33203125" customWidth="1"/>
    <col min="7" max="7" width="5.33203125" customWidth="1"/>
    <col min="8" max="8" width="15.33203125" customWidth="1"/>
    <col min="9" max="9" width="5.33203125" customWidth="1"/>
    <col min="10" max="10" width="15.33203125" customWidth="1"/>
    <col min="11" max="13" width="5.33203125" customWidth="1"/>
    <col min="14" max="14" width="5" customWidth="1"/>
    <col min="15" max="21" width="2.33203125" customWidth="1"/>
    <col min="22" max="22" width="5.33203125" customWidth="1"/>
    <col min="23" max="29" width="2.33203125" customWidth="1"/>
    <col min="30" max="30" width="5.1640625" customWidth="1"/>
    <col min="31" max="32" width="5.33203125" customWidth="1"/>
    <col min="33" max="33" width="10.33203125" customWidth="1"/>
    <col min="34" max="41" width="8.6640625" customWidth="1"/>
  </cols>
  <sheetData>
    <row r="1" spans="1:41" ht="24.75" customHeight="1" x14ac:dyDescent="0.1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3"/>
      <c r="AH1" s="3"/>
      <c r="AI1" s="3"/>
      <c r="AJ1" s="3"/>
      <c r="AK1" s="3"/>
      <c r="AL1" s="3"/>
      <c r="AM1" s="3"/>
      <c r="AN1" s="3"/>
      <c r="AO1" s="3"/>
    </row>
    <row r="2" spans="1:41" ht="60" customHeight="1" x14ac:dyDescent="0.55000000000000004">
      <c r="A2" s="28"/>
      <c r="B2" s="28"/>
      <c r="C2" s="129">
        <f>DATE(About!Q8,About!Q10+5,1)</f>
        <v>46174</v>
      </c>
      <c r="D2" s="100"/>
      <c r="E2" s="100"/>
      <c r="F2" s="100"/>
      <c r="G2" s="100"/>
      <c r="H2" s="100"/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/>
      <c r="T2" s="100"/>
      <c r="U2" s="100"/>
      <c r="V2" s="100"/>
      <c r="W2" s="100"/>
      <c r="X2" s="100"/>
      <c r="Y2" s="100"/>
      <c r="Z2" s="100"/>
      <c r="AA2" s="100"/>
      <c r="AB2" s="100"/>
      <c r="AC2" s="100"/>
      <c r="AD2" s="101"/>
      <c r="AE2" s="28"/>
      <c r="AF2" s="28"/>
      <c r="AG2" s="33"/>
      <c r="AH2" s="33"/>
      <c r="AI2" s="33"/>
      <c r="AJ2" s="33"/>
      <c r="AK2" s="33"/>
      <c r="AL2" s="33"/>
      <c r="AM2" s="33"/>
      <c r="AN2" s="33"/>
      <c r="AO2" s="33"/>
    </row>
    <row r="3" spans="1:41" ht="19.5" customHeight="1" x14ac:dyDescent="0.55000000000000004">
      <c r="A3" s="30"/>
      <c r="B3" s="30"/>
      <c r="C3" s="31"/>
      <c r="D3" s="31"/>
      <c r="E3" s="31"/>
      <c r="F3" s="31"/>
      <c r="G3" s="31"/>
      <c r="H3" s="31"/>
      <c r="I3" s="31"/>
      <c r="J3" s="31"/>
      <c r="K3" s="32"/>
      <c r="L3" s="32"/>
      <c r="M3" s="32"/>
      <c r="N3" s="32"/>
      <c r="O3" s="30"/>
      <c r="P3" s="30"/>
      <c r="Q3" s="30"/>
      <c r="R3" s="30"/>
      <c r="S3" s="30"/>
      <c r="T3" s="30"/>
      <c r="U3" s="30"/>
      <c r="V3" s="28"/>
      <c r="W3" s="30"/>
      <c r="X3" s="30"/>
      <c r="Y3" s="30"/>
      <c r="Z3" s="30"/>
      <c r="AA3" s="30"/>
      <c r="AB3" s="30"/>
      <c r="AC3" s="30"/>
      <c r="AD3" s="30"/>
      <c r="AE3" s="30"/>
      <c r="AF3" s="28"/>
      <c r="AG3" s="33"/>
      <c r="AH3" s="33"/>
      <c r="AI3" s="34"/>
      <c r="AJ3" s="34"/>
      <c r="AK3" s="34"/>
      <c r="AL3" s="34"/>
      <c r="AM3" s="34"/>
      <c r="AN3" s="34"/>
      <c r="AO3" s="34"/>
    </row>
    <row r="4" spans="1:41" ht="30" customHeight="1" x14ac:dyDescent="0.2">
      <c r="A4" s="35"/>
      <c r="B4" s="35"/>
      <c r="C4" s="142">
        <f>C5</f>
        <v>46173</v>
      </c>
      <c r="D4" s="143"/>
      <c r="E4" s="142">
        <f>E5</f>
        <v>46174</v>
      </c>
      <c r="F4" s="143"/>
      <c r="G4" s="142">
        <f>G5</f>
        <v>46175</v>
      </c>
      <c r="H4" s="143"/>
      <c r="I4" s="142">
        <f>I5</f>
        <v>46176</v>
      </c>
      <c r="J4" s="143"/>
      <c r="K4" s="142">
        <f>K5</f>
        <v>46177</v>
      </c>
      <c r="L4" s="144"/>
      <c r="M4" s="143"/>
      <c r="N4" s="73"/>
      <c r="O4" s="142">
        <f>O5</f>
        <v>46178</v>
      </c>
      <c r="P4" s="144"/>
      <c r="Q4" s="144"/>
      <c r="R4" s="144"/>
      <c r="S4" s="144"/>
      <c r="T4" s="144"/>
      <c r="U4" s="144"/>
      <c r="V4" s="143"/>
      <c r="W4" s="142">
        <f>W5</f>
        <v>46179</v>
      </c>
      <c r="X4" s="144"/>
      <c r="Y4" s="144"/>
      <c r="Z4" s="144"/>
      <c r="AA4" s="144"/>
      <c r="AB4" s="144"/>
      <c r="AC4" s="144"/>
      <c r="AD4" s="143"/>
      <c r="AE4" s="35"/>
      <c r="AF4" s="37"/>
      <c r="AG4" s="38"/>
      <c r="AH4" s="38"/>
      <c r="AI4" s="38"/>
      <c r="AJ4" s="39"/>
      <c r="AK4" s="39"/>
      <c r="AL4" s="39"/>
      <c r="AM4" s="39"/>
      <c r="AN4" s="39"/>
      <c r="AO4" s="39"/>
    </row>
    <row r="5" spans="1:41" ht="24.75" customHeight="1" x14ac:dyDescent="0.2">
      <c r="A5" s="1"/>
      <c r="B5" s="1"/>
      <c r="C5" s="145">
        <f>$C$2-(WEEKDAY($C$2,1)-(start_day-1))-IF((WEEKDAY($C$2,1)-(start_day-1))&lt;=0,7,0)+1</f>
        <v>46173</v>
      </c>
      <c r="D5" s="101"/>
      <c r="E5" s="145">
        <f>C5+1</f>
        <v>46174</v>
      </c>
      <c r="F5" s="101"/>
      <c r="G5" s="145">
        <f>E5+1</f>
        <v>46175</v>
      </c>
      <c r="H5" s="101"/>
      <c r="I5" s="145">
        <f>G5+1</f>
        <v>46176</v>
      </c>
      <c r="J5" s="101"/>
      <c r="K5" s="145">
        <f>I5+1</f>
        <v>46177</v>
      </c>
      <c r="L5" s="100"/>
      <c r="M5" s="101"/>
      <c r="N5" s="76"/>
      <c r="O5" s="145">
        <f>K5+1</f>
        <v>46178</v>
      </c>
      <c r="P5" s="100"/>
      <c r="Q5" s="100"/>
      <c r="R5" s="100"/>
      <c r="S5" s="100"/>
      <c r="T5" s="100"/>
      <c r="U5" s="100"/>
      <c r="V5" s="101"/>
      <c r="W5" s="147">
        <f>O5+1</f>
        <v>46179</v>
      </c>
      <c r="X5" s="100"/>
      <c r="Y5" s="100"/>
      <c r="Z5" s="100"/>
      <c r="AA5" s="100"/>
      <c r="AB5" s="100"/>
      <c r="AC5" s="100"/>
      <c r="AD5" s="101"/>
      <c r="AE5" s="1"/>
      <c r="AF5" s="41"/>
      <c r="AG5" s="42"/>
      <c r="AH5" s="42"/>
      <c r="AI5" s="42"/>
      <c r="AJ5" s="3"/>
      <c r="AK5" s="3"/>
      <c r="AL5" s="3"/>
      <c r="AM5" s="3"/>
      <c r="AN5" s="3"/>
      <c r="AO5" s="3"/>
    </row>
    <row r="6" spans="1:41" ht="75" customHeight="1" x14ac:dyDescent="0.15">
      <c r="A6" s="43"/>
      <c r="B6" s="43"/>
      <c r="C6" s="148"/>
      <c r="D6" s="150"/>
      <c r="E6" s="148"/>
      <c r="F6" s="150"/>
      <c r="G6" s="148"/>
      <c r="H6" s="150"/>
      <c r="I6" s="148"/>
      <c r="J6" s="150"/>
      <c r="K6" s="148"/>
      <c r="L6" s="149"/>
      <c r="M6" s="149"/>
      <c r="N6" s="150"/>
      <c r="O6" s="148"/>
      <c r="P6" s="149"/>
      <c r="Q6" s="149"/>
      <c r="R6" s="149"/>
      <c r="S6" s="149"/>
      <c r="T6" s="149"/>
      <c r="U6" s="149"/>
      <c r="V6" s="150"/>
      <c r="W6" s="152"/>
      <c r="X6" s="149"/>
      <c r="Y6" s="149"/>
      <c r="Z6" s="149"/>
      <c r="AA6" s="149"/>
      <c r="AB6" s="149"/>
      <c r="AC6" s="149"/>
      <c r="AD6" s="150"/>
      <c r="AE6" s="4"/>
      <c r="AF6" s="43"/>
      <c r="AG6" s="44"/>
      <c r="AH6" s="44"/>
      <c r="AI6" s="44"/>
      <c r="AJ6" s="44"/>
      <c r="AK6" s="44"/>
      <c r="AL6" s="44"/>
      <c r="AM6" s="44"/>
      <c r="AN6" s="44"/>
      <c r="AO6" s="44"/>
    </row>
    <row r="7" spans="1:41" ht="9.75" customHeight="1" x14ac:dyDescent="0.15">
      <c r="A7" s="1"/>
      <c r="B7" s="1"/>
      <c r="C7" s="127">
        <f>W5+1</f>
        <v>46180</v>
      </c>
      <c r="D7" s="92"/>
      <c r="E7" s="102"/>
      <c r="F7" s="101"/>
      <c r="G7" s="102"/>
      <c r="H7" s="101"/>
      <c r="I7" s="102"/>
      <c r="J7" s="101"/>
      <c r="K7" s="102"/>
      <c r="L7" s="100"/>
      <c r="M7" s="101"/>
      <c r="N7" s="47"/>
      <c r="O7" s="102"/>
      <c r="P7" s="100"/>
      <c r="Q7" s="100"/>
      <c r="R7" s="100"/>
      <c r="S7" s="100"/>
      <c r="T7" s="100"/>
      <c r="U7" s="100"/>
      <c r="V7" s="101"/>
      <c r="W7" s="136"/>
      <c r="X7" s="100"/>
      <c r="Y7" s="100"/>
      <c r="Z7" s="100"/>
      <c r="AA7" s="100"/>
      <c r="AB7" s="100"/>
      <c r="AC7" s="100"/>
      <c r="AD7" s="101"/>
      <c r="AE7" s="1"/>
      <c r="AF7" s="1"/>
      <c r="AG7" s="3"/>
      <c r="AH7" s="3"/>
      <c r="AI7" s="3"/>
      <c r="AJ7" s="3"/>
      <c r="AK7" s="3"/>
      <c r="AL7" s="3"/>
      <c r="AM7" s="3"/>
      <c r="AN7" s="3"/>
      <c r="AO7" s="3"/>
    </row>
    <row r="8" spans="1:41" ht="15" customHeight="1" x14ac:dyDescent="0.15">
      <c r="A8" s="4"/>
      <c r="B8" s="4"/>
      <c r="C8" s="96"/>
      <c r="D8" s="98"/>
      <c r="E8" s="105">
        <f>C7+1</f>
        <v>46181</v>
      </c>
      <c r="F8" s="101"/>
      <c r="G8" s="105">
        <f>E8+1</f>
        <v>46182</v>
      </c>
      <c r="H8" s="101"/>
      <c r="I8" s="105">
        <f>G8+1</f>
        <v>46183</v>
      </c>
      <c r="J8" s="101"/>
      <c r="K8" s="105">
        <f>I8+1</f>
        <v>46184</v>
      </c>
      <c r="L8" s="100"/>
      <c r="M8" s="101"/>
      <c r="N8" s="46"/>
      <c r="O8" s="105">
        <f>K8+1</f>
        <v>46185</v>
      </c>
      <c r="P8" s="100"/>
      <c r="Q8" s="100"/>
      <c r="R8" s="100"/>
      <c r="S8" s="100"/>
      <c r="T8" s="100"/>
      <c r="U8" s="100"/>
      <c r="V8" s="101"/>
      <c r="W8" s="134">
        <f>O8+1</f>
        <v>46186</v>
      </c>
      <c r="X8" s="100"/>
      <c r="Y8" s="100"/>
      <c r="Z8" s="100"/>
      <c r="AA8" s="100"/>
      <c r="AB8" s="100"/>
      <c r="AC8" s="100"/>
      <c r="AD8" s="101"/>
      <c r="AE8" s="4"/>
      <c r="AF8" s="4"/>
      <c r="AG8" s="5"/>
      <c r="AH8" s="5"/>
      <c r="AI8" s="5"/>
      <c r="AJ8" s="5"/>
      <c r="AK8" s="5"/>
      <c r="AL8" s="5"/>
      <c r="AM8" s="5"/>
      <c r="AN8" s="5"/>
      <c r="AO8" s="5"/>
    </row>
    <row r="9" spans="1:41" ht="75" customHeight="1" x14ac:dyDescent="0.15">
      <c r="A9" s="43"/>
      <c r="B9" s="43"/>
      <c r="C9" s="148"/>
      <c r="D9" s="150"/>
      <c r="E9" s="151"/>
      <c r="F9" s="150"/>
      <c r="G9" s="151"/>
      <c r="H9" s="150"/>
      <c r="I9" s="151"/>
      <c r="J9" s="150"/>
      <c r="K9" s="151"/>
      <c r="L9" s="149"/>
      <c r="M9" s="149"/>
      <c r="N9" s="150"/>
      <c r="O9" s="151"/>
      <c r="P9" s="149"/>
      <c r="Q9" s="149"/>
      <c r="R9" s="149"/>
      <c r="S9" s="149"/>
      <c r="T9" s="149"/>
      <c r="U9" s="149"/>
      <c r="V9" s="150"/>
      <c r="W9" s="152"/>
      <c r="X9" s="149"/>
      <c r="Y9" s="149"/>
      <c r="Z9" s="149"/>
      <c r="AA9" s="149"/>
      <c r="AB9" s="149"/>
      <c r="AC9" s="149"/>
      <c r="AD9" s="150"/>
      <c r="AE9" s="4"/>
      <c r="AF9" s="43"/>
      <c r="AG9" s="44"/>
      <c r="AH9" s="44"/>
      <c r="AI9" s="44"/>
      <c r="AJ9" s="44"/>
      <c r="AK9" s="44"/>
      <c r="AL9" s="44"/>
      <c r="AM9" s="44"/>
      <c r="AN9" s="44"/>
      <c r="AO9" s="44"/>
    </row>
    <row r="10" spans="1:41" ht="9.75" customHeight="1" x14ac:dyDescent="0.15">
      <c r="A10" s="43"/>
      <c r="B10" s="43"/>
      <c r="C10" s="127">
        <f>W8+1</f>
        <v>46187</v>
      </c>
      <c r="D10" s="92"/>
      <c r="E10" s="45"/>
      <c r="F10" s="45"/>
      <c r="G10" s="45"/>
      <c r="H10" s="45"/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  <c r="U10" s="45"/>
      <c r="V10" s="45"/>
      <c r="W10" s="21"/>
      <c r="X10" s="21"/>
      <c r="Y10" s="21"/>
      <c r="Z10" s="21"/>
      <c r="AA10" s="21"/>
      <c r="AB10" s="21"/>
      <c r="AC10" s="21"/>
      <c r="AD10" s="21"/>
      <c r="AE10" s="4"/>
      <c r="AF10" s="43"/>
      <c r="AG10" s="44"/>
      <c r="AH10" s="44"/>
      <c r="AI10" s="44"/>
      <c r="AJ10" s="44"/>
      <c r="AK10" s="44"/>
      <c r="AL10" s="44"/>
      <c r="AM10" s="44"/>
      <c r="AN10" s="44"/>
      <c r="AO10" s="44"/>
    </row>
    <row r="11" spans="1:41" ht="15" customHeight="1" x14ac:dyDescent="0.15">
      <c r="A11" s="4"/>
      <c r="B11" s="4"/>
      <c r="C11" s="96"/>
      <c r="D11" s="98"/>
      <c r="E11" s="105">
        <f>C10+1</f>
        <v>46188</v>
      </c>
      <c r="F11" s="101"/>
      <c r="G11" s="105">
        <f>E11+1</f>
        <v>46189</v>
      </c>
      <c r="H11" s="101"/>
      <c r="I11" s="105">
        <f>G11+1</f>
        <v>46190</v>
      </c>
      <c r="J11" s="101"/>
      <c r="K11" s="105">
        <f>I11+1</f>
        <v>46191</v>
      </c>
      <c r="L11" s="100"/>
      <c r="M11" s="101"/>
      <c r="N11" s="46"/>
      <c r="O11" s="105">
        <f>K11+1</f>
        <v>46192</v>
      </c>
      <c r="P11" s="100"/>
      <c r="Q11" s="100"/>
      <c r="R11" s="100"/>
      <c r="S11" s="100"/>
      <c r="T11" s="100"/>
      <c r="U11" s="100"/>
      <c r="V11" s="101"/>
      <c r="W11" s="134">
        <f>O11+1</f>
        <v>46193</v>
      </c>
      <c r="X11" s="100"/>
      <c r="Y11" s="100"/>
      <c r="Z11" s="100"/>
      <c r="AA11" s="100"/>
      <c r="AB11" s="100"/>
      <c r="AC11" s="100"/>
      <c r="AD11" s="101"/>
      <c r="AE11" s="4"/>
      <c r="AF11" s="4"/>
      <c r="AG11" s="5"/>
      <c r="AH11" s="5"/>
      <c r="AI11" s="3"/>
      <c r="AJ11" s="5"/>
      <c r="AK11" s="5"/>
      <c r="AL11" s="5"/>
      <c r="AM11" s="5"/>
      <c r="AN11" s="5"/>
      <c r="AO11" s="5"/>
    </row>
    <row r="12" spans="1:41" ht="75" customHeight="1" x14ac:dyDescent="0.15">
      <c r="A12" s="43"/>
      <c r="B12" s="43"/>
      <c r="C12" s="148"/>
      <c r="D12" s="150"/>
      <c r="E12" s="151"/>
      <c r="F12" s="150"/>
      <c r="G12" s="151"/>
      <c r="H12" s="150"/>
      <c r="I12" s="151"/>
      <c r="J12" s="150"/>
      <c r="K12" s="151"/>
      <c r="L12" s="149"/>
      <c r="M12" s="149"/>
      <c r="N12" s="150"/>
      <c r="O12" s="151"/>
      <c r="P12" s="149"/>
      <c r="Q12" s="149"/>
      <c r="R12" s="149"/>
      <c r="S12" s="149"/>
      <c r="T12" s="149"/>
      <c r="U12" s="149"/>
      <c r="V12" s="150"/>
      <c r="W12" s="152"/>
      <c r="X12" s="149"/>
      <c r="Y12" s="149"/>
      <c r="Z12" s="149"/>
      <c r="AA12" s="149"/>
      <c r="AB12" s="149"/>
      <c r="AC12" s="149"/>
      <c r="AD12" s="150"/>
      <c r="AE12" s="4"/>
      <c r="AF12" s="43"/>
      <c r="AG12" s="44"/>
      <c r="AH12" s="44"/>
      <c r="AI12" s="44"/>
      <c r="AJ12" s="44"/>
      <c r="AK12" s="44"/>
      <c r="AL12" s="44"/>
      <c r="AM12" s="44"/>
      <c r="AN12" s="44"/>
      <c r="AO12" s="44"/>
    </row>
    <row r="13" spans="1:41" ht="9.75" customHeight="1" x14ac:dyDescent="0.15">
      <c r="A13" s="43"/>
      <c r="B13" s="43"/>
      <c r="C13" s="127">
        <f>W11+1</f>
        <v>46194</v>
      </c>
      <c r="D13" s="92"/>
      <c r="E13" s="45"/>
      <c r="F13" s="45"/>
      <c r="G13" s="45"/>
      <c r="H13" s="45"/>
      <c r="I13" s="45"/>
      <c r="J13" s="45"/>
      <c r="K13" s="45"/>
      <c r="L13" s="45"/>
      <c r="M13" s="45"/>
      <c r="N13" s="45"/>
      <c r="O13" s="45"/>
      <c r="P13" s="45"/>
      <c r="Q13" s="45"/>
      <c r="R13" s="45"/>
      <c r="S13" s="45"/>
      <c r="T13" s="45"/>
      <c r="U13" s="45"/>
      <c r="V13" s="45"/>
      <c r="W13" s="21"/>
      <c r="X13" s="21"/>
      <c r="Y13" s="21"/>
      <c r="Z13" s="21"/>
      <c r="AA13" s="21"/>
      <c r="AB13" s="21"/>
      <c r="AC13" s="21"/>
      <c r="AD13" s="21"/>
      <c r="AE13" s="4"/>
      <c r="AF13" s="43"/>
      <c r="AG13" s="44"/>
      <c r="AH13" s="44"/>
      <c r="AI13" s="44"/>
      <c r="AJ13" s="44"/>
      <c r="AK13" s="44"/>
      <c r="AL13" s="44"/>
      <c r="AM13" s="44"/>
      <c r="AN13" s="44"/>
      <c r="AO13" s="44"/>
    </row>
    <row r="14" spans="1:41" ht="15" customHeight="1" x14ac:dyDescent="0.15">
      <c r="A14" s="4"/>
      <c r="B14" s="4"/>
      <c r="C14" s="96"/>
      <c r="D14" s="98"/>
      <c r="E14" s="105">
        <f>C13+1</f>
        <v>46195</v>
      </c>
      <c r="F14" s="101"/>
      <c r="G14" s="105">
        <f>E14+1</f>
        <v>46196</v>
      </c>
      <c r="H14" s="101"/>
      <c r="I14" s="105">
        <f>G14+1</f>
        <v>46197</v>
      </c>
      <c r="J14" s="101"/>
      <c r="K14" s="105">
        <f>I14+1</f>
        <v>46198</v>
      </c>
      <c r="L14" s="100"/>
      <c r="M14" s="101"/>
      <c r="N14" s="46"/>
      <c r="O14" s="105">
        <f>K14+1</f>
        <v>46199</v>
      </c>
      <c r="P14" s="100"/>
      <c r="Q14" s="100"/>
      <c r="R14" s="100"/>
      <c r="S14" s="100"/>
      <c r="T14" s="100"/>
      <c r="U14" s="100"/>
      <c r="V14" s="101"/>
      <c r="W14" s="134">
        <f>O14+1</f>
        <v>46200</v>
      </c>
      <c r="X14" s="100"/>
      <c r="Y14" s="100"/>
      <c r="Z14" s="100"/>
      <c r="AA14" s="100"/>
      <c r="AB14" s="100"/>
      <c r="AC14" s="100"/>
      <c r="AD14" s="101"/>
      <c r="AE14" s="4"/>
      <c r="AF14" s="4"/>
      <c r="AG14" s="5"/>
      <c r="AH14" s="5"/>
      <c r="AI14" s="5"/>
      <c r="AJ14" s="5"/>
      <c r="AK14" s="5"/>
      <c r="AL14" s="5"/>
      <c r="AM14" s="5"/>
      <c r="AN14" s="5"/>
      <c r="AO14" s="5"/>
    </row>
    <row r="15" spans="1:41" ht="75" customHeight="1" x14ac:dyDescent="0.15">
      <c r="A15" s="43"/>
      <c r="B15" s="43"/>
      <c r="C15" s="148"/>
      <c r="D15" s="150"/>
      <c r="E15" s="151"/>
      <c r="F15" s="150"/>
      <c r="G15" s="151"/>
      <c r="H15" s="150"/>
      <c r="I15" s="151"/>
      <c r="J15" s="150"/>
      <c r="K15" s="151"/>
      <c r="L15" s="149"/>
      <c r="M15" s="149"/>
      <c r="N15" s="150"/>
      <c r="O15" s="151"/>
      <c r="P15" s="149"/>
      <c r="Q15" s="149"/>
      <c r="R15" s="149"/>
      <c r="S15" s="149"/>
      <c r="T15" s="149"/>
      <c r="U15" s="149"/>
      <c r="V15" s="150"/>
      <c r="W15" s="152"/>
      <c r="X15" s="149"/>
      <c r="Y15" s="149"/>
      <c r="Z15" s="149"/>
      <c r="AA15" s="149"/>
      <c r="AB15" s="149"/>
      <c r="AC15" s="149"/>
      <c r="AD15" s="150"/>
      <c r="AE15" s="4"/>
      <c r="AF15" s="43"/>
      <c r="AG15" s="44"/>
      <c r="AH15" s="44"/>
      <c r="AI15" s="44"/>
      <c r="AJ15" s="44"/>
      <c r="AK15" s="44"/>
      <c r="AL15" s="44"/>
      <c r="AM15" s="44"/>
      <c r="AN15" s="44"/>
      <c r="AO15" s="44"/>
    </row>
    <row r="16" spans="1:41" ht="9.75" customHeight="1" x14ac:dyDescent="0.15">
      <c r="A16" s="43"/>
      <c r="B16" s="43"/>
      <c r="C16" s="127">
        <f>W14+1</f>
        <v>46201</v>
      </c>
      <c r="D16" s="92"/>
      <c r="E16" s="45"/>
      <c r="F16" s="45"/>
      <c r="G16" s="45"/>
      <c r="H16" s="45"/>
      <c r="I16" s="45"/>
      <c r="J16" s="45"/>
      <c r="K16" s="45"/>
      <c r="L16" s="45"/>
      <c r="M16" s="45"/>
      <c r="N16" s="45"/>
      <c r="O16" s="45"/>
      <c r="P16" s="45"/>
      <c r="Q16" s="45"/>
      <c r="R16" s="45"/>
      <c r="S16" s="45"/>
      <c r="T16" s="45"/>
      <c r="U16" s="45"/>
      <c r="V16" s="45"/>
      <c r="W16" s="21"/>
      <c r="X16" s="21"/>
      <c r="Y16" s="21"/>
      <c r="Z16" s="21"/>
      <c r="AA16" s="21"/>
      <c r="AB16" s="21"/>
      <c r="AC16" s="21"/>
      <c r="AD16" s="21"/>
      <c r="AE16" s="4"/>
      <c r="AF16" s="43"/>
      <c r="AG16" s="44"/>
      <c r="AH16" s="44"/>
      <c r="AI16" s="44"/>
      <c r="AJ16" s="44"/>
      <c r="AK16" s="44"/>
      <c r="AL16" s="44"/>
      <c r="AM16" s="44"/>
      <c r="AN16" s="44"/>
      <c r="AO16" s="44"/>
    </row>
    <row r="17" spans="1:41" ht="15" customHeight="1" x14ac:dyDescent="0.15">
      <c r="A17" s="4"/>
      <c r="B17" s="4"/>
      <c r="C17" s="96"/>
      <c r="D17" s="98"/>
      <c r="E17" s="105">
        <f>C16+1</f>
        <v>46202</v>
      </c>
      <c r="F17" s="101"/>
      <c r="G17" s="105">
        <f>E17+1</f>
        <v>46203</v>
      </c>
      <c r="H17" s="101"/>
      <c r="I17" s="105">
        <f>G17+1</f>
        <v>46204</v>
      </c>
      <c r="J17" s="101"/>
      <c r="K17" s="105">
        <f>I17+1</f>
        <v>46205</v>
      </c>
      <c r="L17" s="100"/>
      <c r="M17" s="101"/>
      <c r="N17" s="46"/>
      <c r="O17" s="105">
        <f>K17+1</f>
        <v>46206</v>
      </c>
      <c r="P17" s="100"/>
      <c r="Q17" s="100"/>
      <c r="R17" s="100"/>
      <c r="S17" s="100"/>
      <c r="T17" s="100"/>
      <c r="U17" s="100"/>
      <c r="V17" s="101"/>
      <c r="W17" s="134">
        <f>O17+1</f>
        <v>46207</v>
      </c>
      <c r="X17" s="100"/>
      <c r="Y17" s="100"/>
      <c r="Z17" s="100"/>
      <c r="AA17" s="100"/>
      <c r="AB17" s="100"/>
      <c r="AC17" s="100"/>
      <c r="AD17" s="101"/>
      <c r="AE17" s="4"/>
      <c r="AF17" s="4"/>
      <c r="AG17" s="5"/>
      <c r="AH17" s="5"/>
      <c r="AI17" s="5"/>
      <c r="AJ17" s="5"/>
      <c r="AK17" s="5"/>
      <c r="AL17" s="5"/>
      <c r="AM17" s="5"/>
      <c r="AN17" s="5"/>
      <c r="AO17" s="5"/>
    </row>
    <row r="18" spans="1:41" ht="75" customHeight="1" x14ac:dyDescent="0.15">
      <c r="A18" s="43"/>
      <c r="B18" s="43"/>
      <c r="C18" s="148"/>
      <c r="D18" s="150"/>
      <c r="E18" s="151"/>
      <c r="F18" s="150"/>
      <c r="G18" s="151"/>
      <c r="H18" s="150"/>
      <c r="I18" s="151"/>
      <c r="J18" s="150"/>
      <c r="K18" s="151"/>
      <c r="L18" s="149"/>
      <c r="M18" s="150"/>
      <c r="N18" s="77"/>
      <c r="O18" s="151"/>
      <c r="P18" s="149"/>
      <c r="Q18" s="149"/>
      <c r="R18" s="149"/>
      <c r="S18" s="149"/>
      <c r="T18" s="149"/>
      <c r="U18" s="149"/>
      <c r="V18" s="150"/>
      <c r="W18" s="152"/>
      <c r="X18" s="149"/>
      <c r="Y18" s="149"/>
      <c r="Z18" s="149"/>
      <c r="AA18" s="149"/>
      <c r="AB18" s="149"/>
      <c r="AC18" s="149"/>
      <c r="AD18" s="150"/>
      <c r="AE18" s="4"/>
      <c r="AF18" s="43"/>
      <c r="AG18" s="44"/>
      <c r="AH18" s="44"/>
      <c r="AI18" s="44"/>
      <c r="AJ18" s="44"/>
      <c r="AK18" s="44"/>
      <c r="AL18" s="44"/>
      <c r="AM18" s="44"/>
      <c r="AN18" s="44"/>
      <c r="AO18" s="3"/>
    </row>
    <row r="19" spans="1:41" ht="9.75" customHeight="1" x14ac:dyDescent="0.15">
      <c r="A19" s="43"/>
      <c r="B19" s="43"/>
      <c r="C19" s="127">
        <f>W17+1</f>
        <v>46208</v>
      </c>
      <c r="D19" s="92"/>
      <c r="E19" s="47"/>
      <c r="F19" s="47"/>
      <c r="G19" s="47"/>
      <c r="H19" s="47"/>
      <c r="I19" s="47"/>
      <c r="J19" s="47"/>
      <c r="K19" s="47"/>
      <c r="L19" s="47"/>
      <c r="M19" s="47"/>
      <c r="N19" s="47"/>
      <c r="O19" s="47"/>
      <c r="P19" s="47"/>
      <c r="Q19" s="47"/>
      <c r="R19" s="47"/>
      <c r="S19" s="47"/>
      <c r="T19" s="47"/>
      <c r="U19" s="47"/>
      <c r="V19" s="47"/>
      <c r="W19" s="47"/>
      <c r="X19" s="47"/>
      <c r="Y19" s="47"/>
      <c r="Z19" s="47"/>
      <c r="AA19" s="47"/>
      <c r="AB19" s="47"/>
      <c r="AC19" s="47"/>
      <c r="AD19" s="47"/>
      <c r="AE19" s="4"/>
      <c r="AF19" s="43"/>
      <c r="AG19" s="44"/>
      <c r="AH19" s="44"/>
      <c r="AI19" s="44"/>
      <c r="AJ19" s="44"/>
      <c r="AK19" s="44"/>
      <c r="AL19" s="44"/>
      <c r="AM19" s="44"/>
      <c r="AN19" s="44"/>
      <c r="AO19" s="44"/>
    </row>
    <row r="20" spans="1:41" ht="15" customHeight="1" x14ac:dyDescent="0.15">
      <c r="A20" s="4"/>
      <c r="B20" s="4"/>
      <c r="C20" s="96"/>
      <c r="D20" s="98"/>
      <c r="E20" s="99">
        <f>C19+1</f>
        <v>46209</v>
      </c>
      <c r="F20" s="101"/>
      <c r="G20" s="99">
        <f>E20+1</f>
        <v>46210</v>
      </c>
      <c r="H20" s="101"/>
      <c r="I20" s="99">
        <f>G20+1</f>
        <v>46211</v>
      </c>
      <c r="J20" s="101"/>
      <c r="K20" s="99">
        <f>I20+1</f>
        <v>46212</v>
      </c>
      <c r="L20" s="100"/>
      <c r="M20" s="101"/>
      <c r="N20" s="50"/>
      <c r="O20" s="99">
        <f>K20+1</f>
        <v>46213</v>
      </c>
      <c r="P20" s="100"/>
      <c r="Q20" s="100"/>
      <c r="R20" s="100"/>
      <c r="S20" s="100"/>
      <c r="T20" s="100"/>
      <c r="U20" s="100"/>
      <c r="V20" s="101"/>
      <c r="W20" s="99">
        <f>O20+1</f>
        <v>46214</v>
      </c>
      <c r="X20" s="100"/>
      <c r="Y20" s="100"/>
      <c r="Z20" s="100"/>
      <c r="AA20" s="100"/>
      <c r="AB20" s="100"/>
      <c r="AC20" s="100"/>
      <c r="AD20" s="101"/>
      <c r="AE20" s="4"/>
      <c r="AF20" s="4"/>
      <c r="AG20" s="5"/>
      <c r="AH20" s="5"/>
      <c r="AI20" s="5"/>
      <c r="AJ20" s="5"/>
      <c r="AK20" s="5"/>
      <c r="AL20" s="5"/>
      <c r="AM20" s="5"/>
      <c r="AN20" s="5"/>
      <c r="AO20" s="5"/>
    </row>
    <row r="21" spans="1:41" ht="75" customHeight="1" x14ac:dyDescent="0.15">
      <c r="A21" s="43"/>
      <c r="B21" s="43"/>
      <c r="C21" s="148"/>
      <c r="D21" s="150"/>
      <c r="E21" s="148"/>
      <c r="F21" s="150"/>
      <c r="G21" s="148"/>
      <c r="H21" s="150"/>
      <c r="I21" s="148"/>
      <c r="J21" s="150"/>
      <c r="K21" s="148"/>
      <c r="L21" s="149"/>
      <c r="M21" s="150"/>
      <c r="N21" s="78"/>
      <c r="O21" s="148"/>
      <c r="P21" s="149"/>
      <c r="Q21" s="149"/>
      <c r="R21" s="149"/>
      <c r="S21" s="149"/>
      <c r="T21" s="149"/>
      <c r="U21" s="149"/>
      <c r="V21" s="150"/>
      <c r="W21" s="148"/>
      <c r="X21" s="149"/>
      <c r="Y21" s="149"/>
      <c r="Z21" s="149"/>
      <c r="AA21" s="149"/>
      <c r="AB21" s="149"/>
      <c r="AC21" s="149"/>
      <c r="AD21" s="150"/>
      <c r="AE21" s="4"/>
      <c r="AF21" s="43"/>
      <c r="AG21" s="44"/>
      <c r="AH21" s="44"/>
      <c r="AI21" s="44"/>
      <c r="AJ21" s="44"/>
      <c r="AK21" s="44"/>
      <c r="AL21" s="44"/>
      <c r="AM21" s="44"/>
      <c r="AN21" s="44"/>
      <c r="AO21" s="3"/>
    </row>
    <row r="22" spans="1:41" ht="24.75" customHeight="1" x14ac:dyDescent="0.15">
      <c r="A22" s="4"/>
      <c r="B22" s="4"/>
      <c r="C22" s="51"/>
      <c r="D22" s="51"/>
      <c r="E22" s="51"/>
      <c r="F22" s="51"/>
      <c r="G22" s="52"/>
      <c r="H22" s="43"/>
      <c r="I22" s="43"/>
      <c r="J22" s="43"/>
      <c r="K22" s="43"/>
      <c r="L22" s="43"/>
      <c r="M22" s="43"/>
      <c r="N22" s="43"/>
      <c r="O22" s="53"/>
      <c r="P22" s="53"/>
      <c r="Q22" s="53"/>
      <c r="R22" s="53"/>
      <c r="S22" s="53"/>
      <c r="T22" s="53"/>
      <c r="U22" s="53"/>
      <c r="V22" s="53"/>
      <c r="W22" s="53"/>
      <c r="X22" s="53"/>
      <c r="Y22" s="53"/>
      <c r="Z22" s="53"/>
      <c r="AA22" s="53"/>
      <c r="AB22" s="53"/>
      <c r="AC22" s="53"/>
      <c r="AD22" s="53"/>
      <c r="AE22" s="4"/>
      <c r="AF22" s="4"/>
      <c r="AG22" s="5"/>
      <c r="AH22" s="5"/>
      <c r="AI22" s="5"/>
      <c r="AJ22" s="5"/>
      <c r="AK22" s="5"/>
      <c r="AL22" s="5"/>
      <c r="AM22" s="5"/>
      <c r="AN22" s="5"/>
      <c r="AO22" s="5"/>
    </row>
    <row r="23" spans="1:41" ht="24.75" customHeight="1" x14ac:dyDescent="0.15">
      <c r="A23" s="4"/>
      <c r="B23" s="4"/>
      <c r="C23" s="51"/>
      <c r="D23" s="51"/>
      <c r="E23" s="51"/>
      <c r="F23" s="51"/>
      <c r="G23" s="52"/>
      <c r="H23" s="43"/>
      <c r="I23" s="43"/>
      <c r="J23" s="43"/>
      <c r="K23" s="43"/>
      <c r="L23" s="43"/>
      <c r="M23" s="43"/>
      <c r="N23" s="43"/>
      <c r="O23" s="53"/>
      <c r="P23" s="53"/>
      <c r="Q23" s="53"/>
      <c r="R23" s="53"/>
      <c r="S23" s="53"/>
      <c r="T23" s="53"/>
      <c r="U23" s="53"/>
      <c r="V23" s="53"/>
      <c r="W23" s="53"/>
      <c r="X23" s="53"/>
      <c r="Y23" s="53"/>
      <c r="Z23" s="53"/>
      <c r="AA23" s="53"/>
      <c r="AB23" s="53"/>
      <c r="AC23" s="53"/>
      <c r="AD23" s="53"/>
      <c r="AE23" s="4"/>
      <c r="AF23" s="4"/>
      <c r="AG23" s="5"/>
      <c r="AH23" s="5"/>
      <c r="AI23" s="5"/>
      <c r="AJ23" s="5"/>
      <c r="AK23" s="5"/>
      <c r="AL23" s="5"/>
      <c r="AM23" s="5"/>
      <c r="AN23" s="5"/>
      <c r="AO23" s="5"/>
    </row>
    <row r="24" spans="1:41" ht="24.75" customHeight="1" x14ac:dyDescent="0.1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3"/>
      <c r="AH24" s="3"/>
      <c r="AI24" s="3"/>
      <c r="AJ24" s="3"/>
      <c r="AK24" s="3"/>
      <c r="AL24" s="3"/>
      <c r="AM24" s="3"/>
      <c r="AN24" s="3"/>
      <c r="AO24" s="3"/>
    </row>
    <row r="25" spans="1:41" ht="19.5" customHeight="1" x14ac:dyDescent="0.15">
      <c r="A25" s="1"/>
      <c r="B25" s="1"/>
      <c r="C25" s="120" t="s">
        <v>15</v>
      </c>
      <c r="D25" s="91"/>
      <c r="E25" s="91"/>
      <c r="F25" s="91"/>
      <c r="G25" s="91"/>
      <c r="H25" s="91"/>
      <c r="I25" s="91"/>
      <c r="J25" s="91"/>
      <c r="K25" s="92"/>
      <c r="L25" s="54"/>
      <c r="M25" s="1"/>
      <c r="N25" s="1"/>
      <c r="O25" s="103">
        <f>DATE(YEAR(C2),MONTH(C2)-1,1)</f>
        <v>46143</v>
      </c>
      <c r="P25" s="100"/>
      <c r="Q25" s="100"/>
      <c r="R25" s="100"/>
      <c r="S25" s="100"/>
      <c r="T25" s="100"/>
      <c r="U25" s="101"/>
      <c r="V25" s="20"/>
      <c r="W25" s="20"/>
      <c r="X25" s="103">
        <f>DATE(YEAR(C2),MONTH(C2)+1,1)</f>
        <v>46204</v>
      </c>
      <c r="Y25" s="100"/>
      <c r="Z25" s="100"/>
      <c r="AA25" s="100"/>
      <c r="AB25" s="100"/>
      <c r="AC25" s="100"/>
      <c r="AD25" s="101"/>
      <c r="AE25" s="1"/>
      <c r="AF25" s="1"/>
      <c r="AG25" s="3"/>
      <c r="AH25" s="3"/>
      <c r="AI25" s="3"/>
      <c r="AJ25" s="3"/>
      <c r="AK25" s="3"/>
      <c r="AL25" s="3"/>
      <c r="AM25" s="3"/>
      <c r="AN25" s="3"/>
      <c r="AO25" s="3"/>
    </row>
    <row r="26" spans="1:41" ht="15" customHeight="1" x14ac:dyDescent="0.15">
      <c r="A26" s="1"/>
      <c r="B26" s="1"/>
      <c r="C26" s="96"/>
      <c r="D26" s="97"/>
      <c r="E26" s="97"/>
      <c r="F26" s="97"/>
      <c r="G26" s="97"/>
      <c r="H26" s="97"/>
      <c r="I26" s="97"/>
      <c r="J26" s="97"/>
      <c r="K26" s="98"/>
      <c r="L26" s="54"/>
      <c r="M26" s="1"/>
      <c r="N26" s="1"/>
      <c r="O26" s="55" t="str">
        <f t="array" ref="O26">INDEX({"S";"M";"T";"W";"T";"F";"S"},1+MOD(start_day+1-2,7))</f>
        <v>S</v>
      </c>
      <c r="P26" s="55" t="str">
        <f t="array" ref="P26">INDEX({"S";"M";"T";"W";"T";"F";"S"},1+MOD(start_day+2-2,7))</f>
        <v>M</v>
      </c>
      <c r="Q26" s="55" t="str">
        <f t="array" ref="Q26">INDEX({"S";"M";"T";"W";"T";"F";"S"},1+MOD(start_day+3-2,7))</f>
        <v>T</v>
      </c>
      <c r="R26" s="55" t="str">
        <f t="array" ref="R26">INDEX({"S";"M";"T";"W";"T";"F";"S"},1+MOD(start_day+4-2,7))</f>
        <v>W</v>
      </c>
      <c r="S26" s="55" t="str">
        <f t="array" ref="S26">INDEX({"S";"M";"T";"W";"T";"F";"S"},1+MOD(start_day+5-2,7))</f>
        <v>T</v>
      </c>
      <c r="T26" s="55" t="str">
        <f t="array" ref="T26">INDEX({"S";"M";"T";"W";"T";"F";"S"},1+MOD(start_day+6-2,7))</f>
        <v>F</v>
      </c>
      <c r="U26" s="55" t="str">
        <f t="array" ref="U26">INDEX({"S";"M";"T";"W";"T";"F";"S"},1+MOD(start_day+7-2,7))</f>
        <v>S</v>
      </c>
      <c r="V26" s="65"/>
      <c r="W26" s="65"/>
      <c r="X26" s="55" t="str">
        <f t="array" ref="X26">INDEX({"S";"M";"T";"W";"T";"F";"S"},1+MOD(start_day+1-2,7))</f>
        <v>S</v>
      </c>
      <c r="Y26" s="55" t="str">
        <f t="array" ref="Y26">INDEX({"S";"M";"T";"W";"T";"F";"S"},1+MOD(start_day+2-2,7))</f>
        <v>M</v>
      </c>
      <c r="Z26" s="55" t="str">
        <f t="array" ref="Z26">INDEX({"S";"M";"T";"W";"T";"F";"S"},1+MOD(start_day+3-2,7))</f>
        <v>T</v>
      </c>
      <c r="AA26" s="55" t="str">
        <f t="array" ref="AA26">INDEX({"S";"M";"T";"W";"T";"F";"S"},1+MOD(start_day+4-2,7))</f>
        <v>W</v>
      </c>
      <c r="AB26" s="55" t="str">
        <f t="array" ref="AB26">INDEX({"S";"M";"T";"W";"T";"F";"S"},1+MOD(start_day+5-2,7))</f>
        <v>T</v>
      </c>
      <c r="AC26" s="55" t="str">
        <f t="array" ref="AC26">INDEX({"S";"M";"T";"W";"T";"F";"S"},1+MOD(start_day+6-2,7))</f>
        <v>F</v>
      </c>
      <c r="AD26" s="55" t="str">
        <f t="array" ref="AD26">INDEX({"S";"M";"T";"W";"T";"F";"S"},1+MOD(start_day+7-2,7))</f>
        <v>S</v>
      </c>
      <c r="AE26" s="1"/>
      <c r="AF26" s="1"/>
      <c r="AG26" s="3"/>
      <c r="AH26" s="3"/>
      <c r="AI26" s="3"/>
      <c r="AJ26" s="3"/>
      <c r="AK26" s="3"/>
      <c r="AL26" s="3"/>
      <c r="AM26" s="3"/>
      <c r="AN26" s="3"/>
      <c r="AO26" s="3"/>
    </row>
    <row r="27" spans="1:41" ht="15" customHeight="1" x14ac:dyDescent="0.15">
      <c r="A27" s="1"/>
      <c r="B27" s="1"/>
      <c r="C27" s="153"/>
      <c r="D27" s="154"/>
      <c r="E27" s="154"/>
      <c r="F27" s="154"/>
      <c r="G27" s="154"/>
      <c r="H27" s="154"/>
      <c r="I27" s="154"/>
      <c r="J27" s="154"/>
      <c r="K27" s="155"/>
      <c r="L27" s="1"/>
      <c r="M27" s="1"/>
      <c r="N27" s="1"/>
      <c r="O27" s="57" t="str">
        <f t="shared" ref="O27:U32" si="0">IF(MONTH($O$25)&lt;&gt;MONTH($O$25-(WEEKDAY($O$25,1)-(start_day-1))-IF((WEEKDAY($O$25,1)-(start_day-1))&lt;=0,7,0)+(ROW(O27)-ROW($O$27))*7+(COLUMN(O27)-COLUMN($O$27)+1)),"",$O$25-(WEEKDAY($O$25,1)-(start_day-1))-IF((WEEKDAY($O$25,1)-(start_day-1))&lt;=0,7,0)+(ROW(O27)-ROW($O$27))*7+(COLUMN(O27)-COLUMN($O$27)+1))</f>
        <v/>
      </c>
      <c r="P27" s="57" t="str">
        <f t="shared" si="0"/>
        <v/>
      </c>
      <c r="Q27" s="57" t="str">
        <f t="shared" si="0"/>
        <v/>
      </c>
      <c r="R27" s="57" t="str">
        <f t="shared" si="0"/>
        <v/>
      </c>
      <c r="S27" s="57" t="str">
        <f t="shared" si="0"/>
        <v/>
      </c>
      <c r="T27" s="57">
        <f t="shared" si="0"/>
        <v>46143</v>
      </c>
      <c r="U27" s="57">
        <f t="shared" si="0"/>
        <v>46144</v>
      </c>
      <c r="V27" s="20"/>
      <c r="W27" s="20"/>
      <c r="X27" s="57" t="str">
        <f t="shared" ref="X27:AD32" si="1">IF(MONTH($X$25)&lt;&gt;MONTH($X$25-(WEEKDAY($X$25,1)-(start_day-1))-IF((WEEKDAY($X$25,1)-(start_day-1))&lt;=0,7,0)+(ROW(X27)-ROW($X$27))*7+(COLUMN(X27)-COLUMN($X$27)+1)),"",$X$25-(WEEKDAY($X$25,1)-(start_day-1))-IF((WEEKDAY($X$25,1)-(start_day-1))&lt;=0,7,0)+(ROW(X27)-ROW($X$27))*7+(COLUMN(X27)-COLUMN($X$27)+1))</f>
        <v/>
      </c>
      <c r="Y27" s="57" t="str">
        <f t="shared" si="1"/>
        <v/>
      </c>
      <c r="Z27" s="57" t="str">
        <f t="shared" si="1"/>
        <v/>
      </c>
      <c r="AA27" s="57">
        <f t="shared" si="1"/>
        <v>46204</v>
      </c>
      <c r="AB27" s="57">
        <f t="shared" si="1"/>
        <v>46205</v>
      </c>
      <c r="AC27" s="57">
        <f t="shared" si="1"/>
        <v>46206</v>
      </c>
      <c r="AD27" s="57">
        <f t="shared" si="1"/>
        <v>46207</v>
      </c>
      <c r="AE27" s="1"/>
      <c r="AF27" s="1"/>
      <c r="AG27" s="3"/>
      <c r="AH27" s="3"/>
      <c r="AI27" s="3"/>
      <c r="AJ27" s="3"/>
      <c r="AK27" s="3"/>
      <c r="AL27" s="3"/>
      <c r="AM27" s="3"/>
      <c r="AN27" s="3"/>
      <c r="AO27" s="3"/>
    </row>
    <row r="28" spans="1:41" ht="15" customHeight="1" x14ac:dyDescent="0.15">
      <c r="A28" s="1"/>
      <c r="B28" s="1"/>
      <c r="C28" s="156"/>
      <c r="D28" s="157"/>
      <c r="E28" s="157"/>
      <c r="F28" s="157"/>
      <c r="G28" s="157"/>
      <c r="H28" s="157"/>
      <c r="I28" s="157"/>
      <c r="J28" s="157"/>
      <c r="K28" s="158"/>
      <c r="L28" s="1"/>
      <c r="M28" s="1"/>
      <c r="N28" s="1"/>
      <c r="O28" s="57">
        <f t="shared" si="0"/>
        <v>46145</v>
      </c>
      <c r="P28" s="57">
        <f t="shared" si="0"/>
        <v>46146</v>
      </c>
      <c r="Q28" s="57">
        <f t="shared" si="0"/>
        <v>46147</v>
      </c>
      <c r="R28" s="57">
        <f t="shared" si="0"/>
        <v>46148</v>
      </c>
      <c r="S28" s="57">
        <f t="shared" si="0"/>
        <v>46149</v>
      </c>
      <c r="T28" s="57">
        <f t="shared" si="0"/>
        <v>46150</v>
      </c>
      <c r="U28" s="57">
        <f t="shared" si="0"/>
        <v>46151</v>
      </c>
      <c r="V28" s="20"/>
      <c r="W28" s="20"/>
      <c r="X28" s="57">
        <f t="shared" si="1"/>
        <v>46208</v>
      </c>
      <c r="Y28" s="57">
        <f t="shared" si="1"/>
        <v>46209</v>
      </c>
      <c r="Z28" s="57">
        <f t="shared" si="1"/>
        <v>46210</v>
      </c>
      <c r="AA28" s="57">
        <f t="shared" si="1"/>
        <v>46211</v>
      </c>
      <c r="AB28" s="57">
        <f t="shared" si="1"/>
        <v>46212</v>
      </c>
      <c r="AC28" s="57">
        <f t="shared" si="1"/>
        <v>46213</v>
      </c>
      <c r="AD28" s="57">
        <f t="shared" si="1"/>
        <v>46214</v>
      </c>
      <c r="AE28" s="1"/>
      <c r="AF28" s="1"/>
      <c r="AG28" s="3"/>
      <c r="AH28" s="3"/>
      <c r="AI28" s="3"/>
      <c r="AJ28" s="3"/>
      <c r="AK28" s="3"/>
      <c r="AL28" s="3"/>
      <c r="AM28" s="3"/>
      <c r="AN28" s="3"/>
      <c r="AO28" s="3"/>
    </row>
    <row r="29" spans="1:41" ht="15" customHeight="1" x14ac:dyDescent="0.15">
      <c r="A29" s="1"/>
      <c r="B29" s="1"/>
      <c r="C29" s="159"/>
      <c r="D29" s="160"/>
      <c r="E29" s="160"/>
      <c r="F29" s="160"/>
      <c r="G29" s="160"/>
      <c r="H29" s="160"/>
      <c r="I29" s="160"/>
      <c r="J29" s="160"/>
      <c r="K29" s="161"/>
      <c r="L29" s="1"/>
      <c r="M29" s="1"/>
      <c r="N29" s="1"/>
      <c r="O29" s="57">
        <f t="shared" si="0"/>
        <v>46152</v>
      </c>
      <c r="P29" s="57">
        <f t="shared" si="0"/>
        <v>46153</v>
      </c>
      <c r="Q29" s="57">
        <f t="shared" si="0"/>
        <v>46154</v>
      </c>
      <c r="R29" s="57">
        <f t="shared" si="0"/>
        <v>46155</v>
      </c>
      <c r="S29" s="57">
        <f t="shared" si="0"/>
        <v>46156</v>
      </c>
      <c r="T29" s="57">
        <f t="shared" si="0"/>
        <v>46157</v>
      </c>
      <c r="U29" s="57">
        <f t="shared" si="0"/>
        <v>46158</v>
      </c>
      <c r="V29" s="20"/>
      <c r="W29" s="20"/>
      <c r="X29" s="57">
        <f t="shared" si="1"/>
        <v>46215</v>
      </c>
      <c r="Y29" s="57">
        <f t="shared" si="1"/>
        <v>46216</v>
      </c>
      <c r="Z29" s="57">
        <f t="shared" si="1"/>
        <v>46217</v>
      </c>
      <c r="AA29" s="57">
        <f t="shared" si="1"/>
        <v>46218</v>
      </c>
      <c r="AB29" s="57">
        <f t="shared" si="1"/>
        <v>46219</v>
      </c>
      <c r="AC29" s="57">
        <f t="shared" si="1"/>
        <v>46220</v>
      </c>
      <c r="AD29" s="57">
        <f t="shared" si="1"/>
        <v>46221</v>
      </c>
      <c r="AE29" s="1"/>
      <c r="AF29" s="1"/>
      <c r="AG29" s="3"/>
      <c r="AH29" s="3"/>
      <c r="AI29" s="3"/>
      <c r="AJ29" s="3"/>
      <c r="AK29" s="3"/>
      <c r="AL29" s="3"/>
      <c r="AM29" s="3"/>
      <c r="AN29" s="3"/>
      <c r="AO29" s="3"/>
    </row>
    <row r="30" spans="1:41" ht="15" customHeight="1" x14ac:dyDescent="0.15">
      <c r="A30" s="1"/>
      <c r="B30" s="1"/>
      <c r="C30" s="156"/>
      <c r="D30" s="157"/>
      <c r="E30" s="157"/>
      <c r="F30" s="157"/>
      <c r="G30" s="157"/>
      <c r="H30" s="157"/>
      <c r="I30" s="157"/>
      <c r="J30" s="157"/>
      <c r="K30" s="158"/>
      <c r="L30" s="1"/>
      <c r="M30" s="1"/>
      <c r="N30" s="1"/>
      <c r="O30" s="57">
        <f t="shared" si="0"/>
        <v>46159</v>
      </c>
      <c r="P30" s="57">
        <f t="shared" si="0"/>
        <v>46160</v>
      </c>
      <c r="Q30" s="57">
        <f t="shared" si="0"/>
        <v>46161</v>
      </c>
      <c r="R30" s="57">
        <f t="shared" si="0"/>
        <v>46162</v>
      </c>
      <c r="S30" s="57">
        <f t="shared" si="0"/>
        <v>46163</v>
      </c>
      <c r="T30" s="57">
        <f t="shared" si="0"/>
        <v>46164</v>
      </c>
      <c r="U30" s="57">
        <f t="shared" si="0"/>
        <v>46165</v>
      </c>
      <c r="V30" s="20"/>
      <c r="W30" s="20"/>
      <c r="X30" s="57">
        <f t="shared" si="1"/>
        <v>46222</v>
      </c>
      <c r="Y30" s="57">
        <f t="shared" si="1"/>
        <v>46223</v>
      </c>
      <c r="Z30" s="57">
        <f t="shared" si="1"/>
        <v>46224</v>
      </c>
      <c r="AA30" s="57">
        <f t="shared" si="1"/>
        <v>46225</v>
      </c>
      <c r="AB30" s="57">
        <f t="shared" si="1"/>
        <v>46226</v>
      </c>
      <c r="AC30" s="57">
        <f t="shared" si="1"/>
        <v>46227</v>
      </c>
      <c r="AD30" s="57">
        <f t="shared" si="1"/>
        <v>46228</v>
      </c>
      <c r="AE30" s="1"/>
      <c r="AF30" s="1"/>
      <c r="AG30" s="3"/>
      <c r="AH30" s="3"/>
      <c r="AI30" s="3"/>
      <c r="AJ30" s="3"/>
      <c r="AK30" s="3"/>
      <c r="AL30" s="3"/>
      <c r="AM30" s="3"/>
      <c r="AN30" s="3"/>
      <c r="AO30" s="3"/>
    </row>
    <row r="31" spans="1:41" ht="15" customHeight="1" x14ac:dyDescent="0.15">
      <c r="A31" s="1"/>
      <c r="B31" s="1"/>
      <c r="C31" s="159"/>
      <c r="D31" s="160"/>
      <c r="E31" s="160"/>
      <c r="F31" s="160"/>
      <c r="G31" s="160"/>
      <c r="H31" s="160"/>
      <c r="I31" s="160"/>
      <c r="J31" s="160"/>
      <c r="K31" s="161"/>
      <c r="L31" s="1"/>
      <c r="M31" s="1"/>
      <c r="N31" s="1"/>
      <c r="O31" s="57">
        <f t="shared" si="0"/>
        <v>46166</v>
      </c>
      <c r="P31" s="57">
        <f t="shared" si="0"/>
        <v>46167</v>
      </c>
      <c r="Q31" s="57">
        <f t="shared" si="0"/>
        <v>46168</v>
      </c>
      <c r="R31" s="57">
        <f t="shared" si="0"/>
        <v>46169</v>
      </c>
      <c r="S31" s="57">
        <f t="shared" si="0"/>
        <v>46170</v>
      </c>
      <c r="T31" s="57">
        <f t="shared" si="0"/>
        <v>46171</v>
      </c>
      <c r="U31" s="57">
        <f t="shared" si="0"/>
        <v>46172</v>
      </c>
      <c r="V31" s="20"/>
      <c r="W31" s="20"/>
      <c r="X31" s="57">
        <f t="shared" si="1"/>
        <v>46229</v>
      </c>
      <c r="Y31" s="57">
        <f t="shared" si="1"/>
        <v>46230</v>
      </c>
      <c r="Z31" s="57">
        <f t="shared" si="1"/>
        <v>46231</v>
      </c>
      <c r="AA31" s="57">
        <f t="shared" si="1"/>
        <v>46232</v>
      </c>
      <c r="AB31" s="57">
        <f t="shared" si="1"/>
        <v>46233</v>
      </c>
      <c r="AC31" s="57">
        <f t="shared" si="1"/>
        <v>46234</v>
      </c>
      <c r="AD31" s="57" t="str">
        <f t="shared" si="1"/>
        <v/>
      </c>
      <c r="AE31" s="1"/>
      <c r="AF31" s="1"/>
      <c r="AG31" s="3"/>
      <c r="AH31" s="3"/>
      <c r="AI31" s="3"/>
      <c r="AJ31" s="3"/>
      <c r="AK31" s="3"/>
      <c r="AL31" s="3"/>
      <c r="AM31" s="3"/>
      <c r="AN31" s="3"/>
      <c r="AO31" s="3"/>
    </row>
    <row r="32" spans="1:41" ht="15" customHeight="1" x14ac:dyDescent="0.15">
      <c r="A32" s="1"/>
      <c r="B32" s="1"/>
      <c r="C32" s="79"/>
      <c r="D32" s="79"/>
      <c r="E32" s="79"/>
      <c r="F32" s="79"/>
      <c r="G32" s="79"/>
      <c r="H32" s="79"/>
      <c r="I32" s="79"/>
      <c r="J32" s="79"/>
      <c r="K32" s="79"/>
      <c r="L32" s="1"/>
      <c r="M32" s="1"/>
      <c r="N32" s="1"/>
      <c r="O32" s="57">
        <f t="shared" si="0"/>
        <v>46173</v>
      </c>
      <c r="P32" s="57" t="str">
        <f t="shared" si="0"/>
        <v/>
      </c>
      <c r="Q32" s="57" t="str">
        <f t="shared" si="0"/>
        <v/>
      </c>
      <c r="R32" s="57" t="str">
        <f t="shared" si="0"/>
        <v/>
      </c>
      <c r="S32" s="57" t="str">
        <f t="shared" si="0"/>
        <v/>
      </c>
      <c r="T32" s="57" t="str">
        <f t="shared" si="0"/>
        <v/>
      </c>
      <c r="U32" s="57" t="str">
        <f t="shared" si="0"/>
        <v/>
      </c>
      <c r="V32" s="20"/>
      <c r="W32" s="20"/>
      <c r="X32" s="57" t="str">
        <f t="shared" si="1"/>
        <v/>
      </c>
      <c r="Y32" s="57" t="str">
        <f t="shared" si="1"/>
        <v/>
      </c>
      <c r="Z32" s="57" t="str">
        <f t="shared" si="1"/>
        <v/>
      </c>
      <c r="AA32" s="57" t="str">
        <f t="shared" si="1"/>
        <v/>
      </c>
      <c r="AB32" s="57" t="str">
        <f t="shared" si="1"/>
        <v/>
      </c>
      <c r="AC32" s="57" t="str">
        <f t="shared" si="1"/>
        <v/>
      </c>
      <c r="AD32" s="57" t="str">
        <f t="shared" si="1"/>
        <v/>
      </c>
      <c r="AE32" s="1"/>
      <c r="AF32" s="1"/>
      <c r="AG32" s="3"/>
      <c r="AH32" s="3"/>
      <c r="AI32" s="3"/>
      <c r="AJ32" s="3"/>
      <c r="AK32" s="3"/>
      <c r="AL32" s="3"/>
      <c r="AM32" s="3"/>
      <c r="AN32" s="3"/>
      <c r="AO32" s="3"/>
    </row>
    <row r="33" spans="1:41" ht="12.75" customHeight="1" x14ac:dyDescent="0.1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3"/>
      <c r="AH33" s="3"/>
      <c r="AI33" s="3"/>
      <c r="AJ33" s="3"/>
      <c r="AK33" s="3"/>
      <c r="AL33" s="3"/>
      <c r="AM33" s="3"/>
      <c r="AN33" s="3"/>
      <c r="AO33" s="3"/>
    </row>
    <row r="34" spans="1:41" ht="24.75" customHeight="1" x14ac:dyDescent="0.1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3"/>
      <c r="AH34" s="3"/>
      <c r="AI34" s="3"/>
      <c r="AJ34" s="3"/>
      <c r="AK34" s="3"/>
      <c r="AL34" s="3"/>
      <c r="AM34" s="3"/>
      <c r="AN34" s="3"/>
      <c r="AO34" s="3"/>
    </row>
    <row r="35" spans="1:41" ht="12.75" customHeight="1" x14ac:dyDescent="0.1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</row>
    <row r="36" spans="1:41" ht="12.75" customHeight="1" x14ac:dyDescent="0.1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</row>
    <row r="37" spans="1:41" ht="12.75" customHeight="1" x14ac:dyDescent="0.15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</row>
    <row r="38" spans="1:41" ht="12.75" customHeight="1" x14ac:dyDescent="0.1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</row>
    <row r="39" spans="1:41" ht="12.75" customHeight="1" x14ac:dyDescent="0.1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</row>
    <row r="40" spans="1:41" ht="12.75" customHeight="1" x14ac:dyDescent="0.1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</row>
    <row r="41" spans="1:41" ht="12.75" customHeight="1" x14ac:dyDescent="0.1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</row>
    <row r="42" spans="1:41" ht="12.75" customHeight="1" x14ac:dyDescent="0.1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</row>
    <row r="43" spans="1:41" ht="12.75" customHeight="1" x14ac:dyDescent="0.1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</row>
    <row r="44" spans="1:41" ht="12.75" customHeight="1" x14ac:dyDescent="0.1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</row>
    <row r="45" spans="1:41" ht="12.75" customHeight="1" x14ac:dyDescent="0.1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</row>
    <row r="46" spans="1:41" ht="12.75" customHeight="1" x14ac:dyDescent="0.1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</row>
    <row r="47" spans="1:41" ht="12.75" customHeight="1" x14ac:dyDescent="0.1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</row>
    <row r="48" spans="1:41" ht="12.75" customHeight="1" x14ac:dyDescent="0.1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</row>
    <row r="49" spans="1:41" ht="12.75" customHeight="1" x14ac:dyDescent="0.1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</row>
    <row r="50" spans="1:41" ht="12.75" customHeight="1" x14ac:dyDescent="0.1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</row>
    <row r="51" spans="1:41" ht="12.75" customHeight="1" x14ac:dyDescent="0.1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</row>
    <row r="52" spans="1:41" ht="12.75" customHeight="1" x14ac:dyDescent="0.1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</row>
    <row r="53" spans="1:41" ht="12.75" customHeight="1" x14ac:dyDescent="0.1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</row>
    <row r="54" spans="1:41" ht="12.75" customHeight="1" x14ac:dyDescent="0.1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</row>
    <row r="55" spans="1:41" ht="12.75" customHeight="1" x14ac:dyDescent="0.1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</row>
    <row r="56" spans="1:41" ht="12.75" customHeight="1" x14ac:dyDescent="0.1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</row>
    <row r="57" spans="1:41" ht="12.75" customHeight="1" x14ac:dyDescent="0.1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</row>
    <row r="58" spans="1:41" ht="12.75" customHeight="1" x14ac:dyDescent="0.1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</row>
    <row r="59" spans="1:41" ht="12.75" customHeight="1" x14ac:dyDescent="0.1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</row>
    <row r="60" spans="1:41" ht="12.75" customHeight="1" x14ac:dyDescent="0.1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</row>
    <row r="61" spans="1:41" ht="12.75" customHeight="1" x14ac:dyDescent="0.1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</row>
    <row r="62" spans="1:41" ht="12.75" customHeight="1" x14ac:dyDescent="0.1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</row>
    <row r="63" spans="1:41" ht="12.75" customHeight="1" x14ac:dyDescent="0.1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</row>
    <row r="64" spans="1:41" ht="12.75" customHeight="1" x14ac:dyDescent="0.1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</row>
    <row r="65" spans="1:41" ht="12.75" customHeight="1" x14ac:dyDescent="0.1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</row>
    <row r="66" spans="1:41" ht="12.75" customHeight="1" x14ac:dyDescent="0.1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</row>
    <row r="67" spans="1:41" ht="12.75" customHeight="1" x14ac:dyDescent="0.1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</row>
    <row r="68" spans="1:41" ht="12.75" customHeight="1" x14ac:dyDescent="0.1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</row>
    <row r="69" spans="1:41" ht="12.75" customHeight="1" x14ac:dyDescent="0.1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</row>
    <row r="70" spans="1:41" ht="12.75" customHeight="1" x14ac:dyDescent="0.1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</row>
    <row r="71" spans="1:41" ht="12.75" customHeight="1" x14ac:dyDescent="0.1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</row>
    <row r="72" spans="1:41" ht="12.75" customHeight="1" x14ac:dyDescent="0.1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</row>
    <row r="73" spans="1:41" ht="12.75" customHeight="1" x14ac:dyDescent="0.1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</row>
    <row r="74" spans="1:41" ht="12.75" customHeight="1" x14ac:dyDescent="0.1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</row>
    <row r="75" spans="1:41" ht="12.75" customHeight="1" x14ac:dyDescent="0.1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</row>
    <row r="76" spans="1:41" ht="12.75" customHeight="1" x14ac:dyDescent="0.1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</row>
    <row r="77" spans="1:41" ht="12.75" customHeight="1" x14ac:dyDescent="0.1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</row>
    <row r="78" spans="1:41" ht="12.75" customHeight="1" x14ac:dyDescent="0.1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</row>
    <row r="79" spans="1:41" ht="12.75" customHeight="1" x14ac:dyDescent="0.1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</row>
    <row r="80" spans="1:41" ht="12.75" customHeight="1" x14ac:dyDescent="0.1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</row>
    <row r="81" spans="1:41" ht="12.75" customHeight="1" x14ac:dyDescent="0.1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</row>
    <row r="82" spans="1:41" ht="12.75" customHeight="1" x14ac:dyDescent="0.1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</row>
    <row r="83" spans="1:41" ht="12.75" customHeight="1" x14ac:dyDescent="0.1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</row>
    <row r="84" spans="1:41" ht="12.75" customHeight="1" x14ac:dyDescent="0.1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</row>
    <row r="85" spans="1:41" ht="12.75" customHeight="1" x14ac:dyDescent="0.1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</row>
    <row r="86" spans="1:41" ht="12.75" customHeight="1" x14ac:dyDescent="0.1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</row>
    <row r="87" spans="1:41" ht="12.75" customHeight="1" x14ac:dyDescent="0.1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</row>
    <row r="88" spans="1:41" ht="12.75" customHeight="1" x14ac:dyDescent="0.1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</row>
    <row r="89" spans="1:41" ht="12.75" customHeight="1" x14ac:dyDescent="0.1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</row>
    <row r="90" spans="1:41" ht="12.75" customHeight="1" x14ac:dyDescent="0.1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</row>
    <row r="91" spans="1:41" ht="12.75" customHeight="1" x14ac:dyDescent="0.1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</row>
    <row r="92" spans="1:41" ht="12.75" customHeight="1" x14ac:dyDescent="0.1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</row>
    <row r="93" spans="1:41" ht="12.75" customHeight="1" x14ac:dyDescent="0.1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</row>
    <row r="94" spans="1:41" ht="12.75" customHeight="1" x14ac:dyDescent="0.1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</row>
    <row r="95" spans="1:41" ht="12.75" customHeight="1" x14ac:dyDescent="0.1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</row>
    <row r="96" spans="1:41" ht="12.75" customHeight="1" x14ac:dyDescent="0.1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</row>
    <row r="97" spans="1:41" ht="12.75" customHeight="1" x14ac:dyDescent="0.1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</row>
    <row r="98" spans="1:41" ht="12.75" customHeight="1" x14ac:dyDescent="0.1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</row>
    <row r="99" spans="1:41" ht="12.75" customHeight="1" x14ac:dyDescent="0.1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</row>
    <row r="100" spans="1:41" ht="12.75" customHeight="1" x14ac:dyDescent="0.1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</row>
    <row r="101" spans="1:41" ht="12.75" customHeight="1" x14ac:dyDescent="0.1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</row>
    <row r="102" spans="1:41" ht="12.75" customHeight="1" x14ac:dyDescent="0.1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</row>
    <row r="103" spans="1:41" ht="12.75" customHeight="1" x14ac:dyDescent="0.1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</row>
    <row r="104" spans="1:41" ht="12.75" customHeight="1" x14ac:dyDescent="0.1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</row>
    <row r="105" spans="1:41" ht="12.75" customHeight="1" x14ac:dyDescent="0.1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</row>
    <row r="106" spans="1:41" ht="12.75" customHeight="1" x14ac:dyDescent="0.1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</row>
    <row r="107" spans="1:41" ht="12.75" customHeight="1" x14ac:dyDescent="0.1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</row>
    <row r="108" spans="1:41" ht="12.75" customHeight="1" x14ac:dyDescent="0.1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</row>
    <row r="109" spans="1:41" ht="12.75" customHeight="1" x14ac:dyDescent="0.1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</row>
    <row r="110" spans="1:41" ht="12.75" customHeight="1" x14ac:dyDescent="0.1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</row>
    <row r="111" spans="1:41" ht="12.75" customHeight="1" x14ac:dyDescent="0.1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</row>
    <row r="112" spans="1:41" ht="12.75" customHeight="1" x14ac:dyDescent="0.1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</row>
    <row r="113" spans="1:41" ht="12.75" customHeight="1" x14ac:dyDescent="0.1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</row>
    <row r="114" spans="1:41" ht="12.75" customHeight="1" x14ac:dyDescent="0.1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</row>
    <row r="115" spans="1:41" ht="12.75" customHeight="1" x14ac:dyDescent="0.1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</row>
    <row r="116" spans="1:41" ht="12.75" customHeight="1" x14ac:dyDescent="0.1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</row>
    <row r="117" spans="1:41" ht="12.75" customHeight="1" x14ac:dyDescent="0.1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</row>
    <row r="118" spans="1:41" ht="12.75" customHeight="1" x14ac:dyDescent="0.1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</row>
    <row r="119" spans="1:41" ht="12.75" customHeight="1" x14ac:dyDescent="0.1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</row>
    <row r="120" spans="1:41" ht="12.75" customHeight="1" x14ac:dyDescent="0.1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</row>
    <row r="121" spans="1:41" ht="12.75" customHeight="1" x14ac:dyDescent="0.1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</row>
    <row r="122" spans="1:41" ht="12.75" customHeight="1" x14ac:dyDescent="0.1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</row>
    <row r="123" spans="1:41" ht="12.75" customHeight="1" x14ac:dyDescent="0.1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</row>
    <row r="124" spans="1:41" ht="12.75" customHeight="1" x14ac:dyDescent="0.1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</row>
    <row r="125" spans="1:41" ht="12.75" customHeight="1" x14ac:dyDescent="0.1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</row>
    <row r="126" spans="1:41" ht="12.75" customHeight="1" x14ac:dyDescent="0.1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</row>
    <row r="127" spans="1:41" ht="12.75" customHeight="1" x14ac:dyDescent="0.1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</row>
    <row r="128" spans="1:41" ht="12.75" customHeight="1" x14ac:dyDescent="0.1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</row>
    <row r="129" spans="1:41" ht="12.75" customHeight="1" x14ac:dyDescent="0.1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</row>
    <row r="130" spans="1:41" ht="12.75" customHeight="1" x14ac:dyDescent="0.1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</row>
    <row r="131" spans="1:41" ht="12.75" customHeight="1" x14ac:dyDescent="0.1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</row>
    <row r="132" spans="1:41" ht="12.75" customHeight="1" x14ac:dyDescent="0.1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</row>
    <row r="133" spans="1:41" ht="12.75" customHeight="1" x14ac:dyDescent="0.1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</row>
    <row r="134" spans="1:41" ht="12.75" customHeight="1" x14ac:dyDescent="0.1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</row>
    <row r="135" spans="1:41" ht="12.75" customHeight="1" x14ac:dyDescent="0.1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</row>
    <row r="136" spans="1:41" ht="12.75" customHeight="1" x14ac:dyDescent="0.1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</row>
    <row r="137" spans="1:41" ht="12.75" customHeight="1" x14ac:dyDescent="0.1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</row>
    <row r="138" spans="1:41" ht="12.75" customHeight="1" x14ac:dyDescent="0.1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</row>
    <row r="139" spans="1:41" ht="12.75" customHeight="1" x14ac:dyDescent="0.1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</row>
    <row r="140" spans="1:41" ht="12.75" customHeight="1" x14ac:dyDescent="0.1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</row>
    <row r="141" spans="1:41" ht="12.75" customHeight="1" x14ac:dyDescent="0.1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</row>
    <row r="142" spans="1:41" ht="12.75" customHeight="1" x14ac:dyDescent="0.1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</row>
    <row r="143" spans="1:41" ht="12.75" customHeight="1" x14ac:dyDescent="0.1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</row>
    <row r="144" spans="1:41" ht="12.75" customHeight="1" x14ac:dyDescent="0.1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</row>
    <row r="145" spans="1:41" ht="12.75" customHeight="1" x14ac:dyDescent="0.1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</row>
    <row r="146" spans="1:41" ht="12.75" customHeight="1" x14ac:dyDescent="0.1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</row>
    <row r="147" spans="1:41" ht="12.75" customHeight="1" x14ac:dyDescent="0.1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</row>
    <row r="148" spans="1:41" ht="12.75" customHeight="1" x14ac:dyDescent="0.1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</row>
    <row r="149" spans="1:41" ht="12.75" customHeight="1" x14ac:dyDescent="0.1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</row>
    <row r="150" spans="1:41" ht="12.75" customHeight="1" x14ac:dyDescent="0.1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</row>
    <row r="151" spans="1:41" ht="12.75" customHeight="1" x14ac:dyDescent="0.1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</row>
    <row r="152" spans="1:41" ht="12.75" customHeight="1" x14ac:dyDescent="0.1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</row>
    <row r="153" spans="1:41" ht="12.75" customHeight="1" x14ac:dyDescent="0.1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</row>
    <row r="154" spans="1:41" ht="12.75" customHeight="1" x14ac:dyDescent="0.1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</row>
    <row r="155" spans="1:41" ht="12.75" customHeight="1" x14ac:dyDescent="0.1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</row>
    <row r="156" spans="1:41" ht="12.75" customHeight="1" x14ac:dyDescent="0.1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</row>
    <row r="157" spans="1:41" ht="12.75" customHeight="1" x14ac:dyDescent="0.1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</row>
    <row r="158" spans="1:41" ht="12.75" customHeight="1" x14ac:dyDescent="0.1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</row>
    <row r="159" spans="1:41" ht="12.75" customHeight="1" x14ac:dyDescent="0.1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</row>
    <row r="160" spans="1:41" ht="12.75" customHeight="1" x14ac:dyDescent="0.1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</row>
    <row r="161" spans="1:41" ht="12.75" customHeight="1" x14ac:dyDescent="0.1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</row>
    <row r="162" spans="1:41" ht="12.75" customHeight="1" x14ac:dyDescent="0.1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</row>
    <row r="163" spans="1:41" ht="12.75" customHeight="1" x14ac:dyDescent="0.1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</row>
    <row r="164" spans="1:41" ht="12.75" customHeight="1" x14ac:dyDescent="0.1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</row>
    <row r="165" spans="1:41" ht="12.75" customHeight="1" x14ac:dyDescent="0.1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</row>
    <row r="166" spans="1:41" ht="12.75" customHeight="1" x14ac:dyDescent="0.1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</row>
    <row r="167" spans="1:41" ht="12.75" customHeight="1" x14ac:dyDescent="0.1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</row>
    <row r="168" spans="1:41" ht="12.75" customHeight="1" x14ac:dyDescent="0.1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</row>
    <row r="169" spans="1:41" ht="12.75" customHeight="1" x14ac:dyDescent="0.1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</row>
    <row r="170" spans="1:41" ht="12.75" customHeight="1" x14ac:dyDescent="0.1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</row>
    <row r="171" spans="1:41" ht="12.75" customHeight="1" x14ac:dyDescent="0.1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</row>
    <row r="172" spans="1:41" ht="12.75" customHeight="1" x14ac:dyDescent="0.1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</row>
    <row r="173" spans="1:41" ht="12.75" customHeight="1" x14ac:dyDescent="0.1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</row>
    <row r="174" spans="1:41" ht="12.75" customHeight="1" x14ac:dyDescent="0.1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</row>
    <row r="175" spans="1:41" ht="12.75" customHeight="1" x14ac:dyDescent="0.1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</row>
    <row r="176" spans="1:41" ht="12.75" customHeight="1" x14ac:dyDescent="0.1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</row>
    <row r="177" spans="1:41" ht="12.75" customHeight="1" x14ac:dyDescent="0.1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</row>
    <row r="178" spans="1:41" ht="12.75" customHeight="1" x14ac:dyDescent="0.1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</row>
    <row r="179" spans="1:41" ht="12.75" customHeight="1" x14ac:dyDescent="0.1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</row>
    <row r="180" spans="1:41" ht="12.75" customHeight="1" x14ac:dyDescent="0.1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</row>
    <row r="181" spans="1:41" ht="12.75" customHeight="1" x14ac:dyDescent="0.1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</row>
    <row r="182" spans="1:41" ht="12.75" customHeight="1" x14ac:dyDescent="0.1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</row>
    <row r="183" spans="1:41" ht="12.75" customHeight="1" x14ac:dyDescent="0.1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</row>
    <row r="184" spans="1:41" ht="12.75" customHeight="1" x14ac:dyDescent="0.1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</row>
    <row r="185" spans="1:41" ht="12.75" customHeight="1" x14ac:dyDescent="0.1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</row>
    <row r="186" spans="1:41" ht="12.75" customHeight="1" x14ac:dyDescent="0.1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</row>
    <row r="187" spans="1:41" ht="12.75" customHeight="1" x14ac:dyDescent="0.1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</row>
    <row r="188" spans="1:41" ht="12.75" customHeight="1" x14ac:dyDescent="0.1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</row>
    <row r="189" spans="1:41" ht="12.75" customHeight="1" x14ac:dyDescent="0.1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</row>
    <row r="190" spans="1:41" ht="12.75" customHeight="1" x14ac:dyDescent="0.1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</row>
    <row r="191" spans="1:41" ht="12.75" customHeight="1" x14ac:dyDescent="0.1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</row>
    <row r="192" spans="1:41" ht="12.75" customHeight="1" x14ac:dyDescent="0.1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</row>
    <row r="193" spans="1:41" ht="12.75" customHeight="1" x14ac:dyDescent="0.1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</row>
    <row r="194" spans="1:41" ht="12.75" customHeight="1" x14ac:dyDescent="0.1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</row>
    <row r="195" spans="1:41" ht="12.75" customHeight="1" x14ac:dyDescent="0.1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</row>
    <row r="196" spans="1:41" ht="12.75" customHeight="1" x14ac:dyDescent="0.1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</row>
    <row r="197" spans="1:41" ht="12.75" customHeight="1" x14ac:dyDescent="0.1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</row>
    <row r="198" spans="1:41" ht="12.75" customHeight="1" x14ac:dyDescent="0.1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</row>
    <row r="199" spans="1:41" ht="12.75" customHeight="1" x14ac:dyDescent="0.1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</row>
    <row r="200" spans="1:41" ht="12.75" customHeight="1" x14ac:dyDescent="0.1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</row>
    <row r="201" spans="1:41" ht="12.75" customHeight="1" x14ac:dyDescent="0.1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</row>
    <row r="202" spans="1:41" ht="12.75" customHeight="1" x14ac:dyDescent="0.1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</row>
    <row r="203" spans="1:41" ht="12.75" customHeight="1" x14ac:dyDescent="0.1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</row>
    <row r="204" spans="1:41" ht="12.75" customHeight="1" x14ac:dyDescent="0.1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</row>
    <row r="205" spans="1:41" ht="12.75" customHeight="1" x14ac:dyDescent="0.1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</row>
    <row r="206" spans="1:41" ht="12.75" customHeight="1" x14ac:dyDescent="0.1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</row>
    <row r="207" spans="1:41" ht="12.75" customHeight="1" x14ac:dyDescent="0.1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</row>
    <row r="208" spans="1:41" ht="12.75" customHeight="1" x14ac:dyDescent="0.1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</row>
    <row r="209" spans="1:41" ht="12.75" customHeight="1" x14ac:dyDescent="0.1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</row>
    <row r="210" spans="1:41" ht="12.75" customHeight="1" x14ac:dyDescent="0.1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</row>
    <row r="211" spans="1:41" ht="12.75" customHeight="1" x14ac:dyDescent="0.1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</row>
    <row r="212" spans="1:41" ht="12.75" customHeight="1" x14ac:dyDescent="0.1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</row>
    <row r="213" spans="1:41" ht="12.75" customHeight="1" x14ac:dyDescent="0.1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</row>
    <row r="214" spans="1:41" ht="12.75" customHeight="1" x14ac:dyDescent="0.1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</row>
    <row r="215" spans="1:41" ht="12.75" customHeight="1" x14ac:dyDescent="0.1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</row>
    <row r="216" spans="1:41" ht="12.75" customHeight="1" x14ac:dyDescent="0.1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</row>
    <row r="217" spans="1:41" ht="12.75" customHeight="1" x14ac:dyDescent="0.1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</row>
    <row r="218" spans="1:41" ht="12.75" customHeight="1" x14ac:dyDescent="0.1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</row>
    <row r="219" spans="1:41" ht="12.75" customHeight="1" x14ac:dyDescent="0.1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</row>
    <row r="220" spans="1:41" ht="12.75" customHeight="1" x14ac:dyDescent="0.1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</row>
    <row r="221" spans="1:41" ht="12.75" customHeight="1" x14ac:dyDescent="0.1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</row>
    <row r="222" spans="1:41" ht="12.75" customHeight="1" x14ac:dyDescent="0.1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</row>
    <row r="223" spans="1:41" ht="12.75" customHeight="1" x14ac:dyDescent="0.1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</row>
    <row r="224" spans="1:41" ht="12.75" customHeight="1" x14ac:dyDescent="0.1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</row>
    <row r="225" spans="1:41" ht="12.75" customHeight="1" x14ac:dyDescent="0.1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</row>
    <row r="226" spans="1:41" ht="12.75" customHeight="1" x14ac:dyDescent="0.1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</row>
    <row r="227" spans="1:41" ht="12.75" customHeight="1" x14ac:dyDescent="0.1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</row>
    <row r="228" spans="1:41" ht="12.75" customHeight="1" x14ac:dyDescent="0.1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</row>
    <row r="229" spans="1:41" ht="12.75" customHeight="1" x14ac:dyDescent="0.15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</row>
    <row r="230" spans="1:41" ht="12.75" customHeight="1" x14ac:dyDescent="0.15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</row>
    <row r="231" spans="1:41" ht="12.75" customHeight="1" x14ac:dyDescent="0.15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</row>
    <row r="232" spans="1:41" ht="12.75" customHeight="1" x14ac:dyDescent="0.15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</row>
    <row r="233" spans="1:41" ht="12.75" customHeight="1" x14ac:dyDescent="0.15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</row>
    <row r="234" spans="1:41" ht="12.75" customHeight="1" x14ac:dyDescent="0.15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</row>
    <row r="235" spans="1:41" ht="12.75" customHeight="1" x14ac:dyDescent="0.1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</row>
    <row r="236" spans="1:41" ht="12.75" customHeight="1" x14ac:dyDescent="0.15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</row>
    <row r="237" spans="1:41" ht="12.75" customHeight="1" x14ac:dyDescent="0.1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</row>
    <row r="238" spans="1:41" ht="12.75" customHeight="1" x14ac:dyDescent="0.15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</row>
    <row r="239" spans="1:41" ht="12.75" customHeight="1" x14ac:dyDescent="0.15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</row>
    <row r="240" spans="1:41" ht="12.75" customHeight="1" x14ac:dyDescent="0.15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</row>
    <row r="241" spans="1:41" ht="12.75" customHeight="1" x14ac:dyDescent="0.15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</row>
    <row r="242" spans="1:41" ht="12.75" customHeight="1" x14ac:dyDescent="0.15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</row>
    <row r="243" spans="1:41" ht="12.75" customHeight="1" x14ac:dyDescent="0.15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</row>
    <row r="244" spans="1:41" ht="12.75" customHeight="1" x14ac:dyDescent="0.15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</row>
    <row r="245" spans="1:41" ht="12.75" customHeight="1" x14ac:dyDescent="0.1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</row>
    <row r="246" spans="1:41" ht="12.75" customHeight="1" x14ac:dyDescent="0.15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</row>
    <row r="247" spans="1:41" ht="12.75" customHeight="1" x14ac:dyDescent="0.15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</row>
    <row r="248" spans="1:41" ht="12.75" customHeight="1" x14ac:dyDescent="0.15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</row>
    <row r="249" spans="1:41" ht="12.75" customHeight="1" x14ac:dyDescent="0.15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</row>
    <row r="250" spans="1:41" ht="12.75" customHeight="1" x14ac:dyDescent="0.15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</row>
    <row r="251" spans="1:41" ht="12.75" customHeight="1" x14ac:dyDescent="0.15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</row>
    <row r="252" spans="1:41" ht="12.75" customHeight="1" x14ac:dyDescent="0.15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</row>
    <row r="253" spans="1:41" ht="12.75" customHeight="1" x14ac:dyDescent="0.15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</row>
    <row r="254" spans="1:41" ht="12.75" customHeight="1" x14ac:dyDescent="0.15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</row>
    <row r="255" spans="1:41" ht="12.75" customHeight="1" x14ac:dyDescent="0.1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</row>
    <row r="256" spans="1:41" ht="12.75" customHeight="1" x14ac:dyDescent="0.15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</row>
    <row r="257" spans="1:41" ht="12.75" customHeight="1" x14ac:dyDescent="0.15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</row>
    <row r="258" spans="1:41" ht="12.75" customHeight="1" x14ac:dyDescent="0.15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</row>
    <row r="259" spans="1:41" ht="12.75" customHeight="1" x14ac:dyDescent="0.15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</row>
    <row r="260" spans="1:41" ht="12.75" customHeight="1" x14ac:dyDescent="0.15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</row>
    <row r="261" spans="1:41" ht="12.75" customHeight="1" x14ac:dyDescent="0.15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</row>
    <row r="262" spans="1:41" ht="12.75" customHeight="1" x14ac:dyDescent="0.15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</row>
    <row r="263" spans="1:41" ht="12.75" customHeight="1" x14ac:dyDescent="0.15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</row>
    <row r="264" spans="1:41" ht="12.75" customHeight="1" x14ac:dyDescent="0.15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</row>
    <row r="265" spans="1:41" ht="12.75" customHeight="1" x14ac:dyDescent="0.1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</row>
    <row r="266" spans="1:41" ht="12.75" customHeight="1" x14ac:dyDescent="0.15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</row>
    <row r="267" spans="1:41" ht="12.75" customHeight="1" x14ac:dyDescent="0.15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</row>
    <row r="268" spans="1:41" ht="12.75" customHeight="1" x14ac:dyDescent="0.15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</row>
    <row r="269" spans="1:41" ht="12.75" customHeight="1" x14ac:dyDescent="0.15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</row>
    <row r="270" spans="1:41" ht="12.75" customHeight="1" x14ac:dyDescent="0.15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</row>
    <row r="271" spans="1:41" ht="12.75" customHeight="1" x14ac:dyDescent="0.15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</row>
    <row r="272" spans="1:41" ht="12.75" customHeight="1" x14ac:dyDescent="0.15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</row>
    <row r="273" spans="1:41" ht="12.75" customHeight="1" x14ac:dyDescent="0.15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</row>
    <row r="274" spans="1:41" ht="12.75" customHeight="1" x14ac:dyDescent="0.15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</row>
    <row r="275" spans="1:41" ht="12.75" customHeight="1" x14ac:dyDescent="0.1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</row>
    <row r="276" spans="1:41" ht="12.75" customHeight="1" x14ac:dyDescent="0.15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</row>
    <row r="277" spans="1:41" ht="12.75" customHeight="1" x14ac:dyDescent="0.15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</row>
    <row r="278" spans="1:41" ht="12.75" customHeight="1" x14ac:dyDescent="0.15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</row>
    <row r="279" spans="1:41" ht="12.75" customHeight="1" x14ac:dyDescent="0.15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</row>
    <row r="280" spans="1:41" ht="12.75" customHeight="1" x14ac:dyDescent="0.15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</row>
    <row r="281" spans="1:41" ht="12.75" customHeight="1" x14ac:dyDescent="0.15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</row>
    <row r="282" spans="1:41" ht="12.75" customHeight="1" x14ac:dyDescent="0.15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</row>
    <row r="283" spans="1:41" ht="12.75" customHeight="1" x14ac:dyDescent="0.15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</row>
    <row r="284" spans="1:41" ht="12.75" customHeight="1" x14ac:dyDescent="0.15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</row>
    <row r="285" spans="1:41" ht="12.75" customHeight="1" x14ac:dyDescent="0.1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</row>
    <row r="286" spans="1:41" ht="12.75" customHeight="1" x14ac:dyDescent="0.15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</row>
    <row r="287" spans="1:41" ht="12.75" customHeight="1" x14ac:dyDescent="0.15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</row>
    <row r="288" spans="1:41" ht="12.75" customHeight="1" x14ac:dyDescent="0.15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</row>
    <row r="289" spans="1:41" ht="12.75" customHeight="1" x14ac:dyDescent="0.15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</row>
    <row r="290" spans="1:41" ht="12.75" customHeight="1" x14ac:dyDescent="0.15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</row>
    <row r="291" spans="1:41" ht="12.75" customHeight="1" x14ac:dyDescent="0.15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</row>
    <row r="292" spans="1:41" ht="12.75" customHeight="1" x14ac:dyDescent="0.15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</row>
    <row r="293" spans="1:41" ht="12.75" customHeight="1" x14ac:dyDescent="0.15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</row>
    <row r="294" spans="1:41" ht="12.75" customHeight="1" x14ac:dyDescent="0.15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</row>
    <row r="295" spans="1:41" ht="12.75" customHeight="1" x14ac:dyDescent="0.1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</row>
    <row r="296" spans="1:41" ht="12.75" customHeight="1" x14ac:dyDescent="0.15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</row>
    <row r="297" spans="1:41" ht="12.75" customHeight="1" x14ac:dyDescent="0.15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</row>
    <row r="298" spans="1:41" ht="12.75" customHeight="1" x14ac:dyDescent="0.15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</row>
    <row r="299" spans="1:41" ht="12.75" customHeight="1" x14ac:dyDescent="0.15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</row>
    <row r="300" spans="1:41" ht="12.75" customHeight="1" x14ac:dyDescent="0.15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</row>
    <row r="301" spans="1:41" ht="12.75" customHeight="1" x14ac:dyDescent="0.15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</row>
    <row r="302" spans="1:41" ht="12.75" customHeight="1" x14ac:dyDescent="0.15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</row>
    <row r="303" spans="1:41" ht="12.75" customHeight="1" x14ac:dyDescent="0.15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</row>
    <row r="304" spans="1:41" ht="12.75" customHeight="1" x14ac:dyDescent="0.15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</row>
    <row r="305" spans="1:41" ht="12.75" customHeight="1" x14ac:dyDescent="0.1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</row>
    <row r="306" spans="1:41" ht="12.75" customHeight="1" x14ac:dyDescent="0.15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</row>
    <row r="307" spans="1:41" ht="12.75" customHeight="1" x14ac:dyDescent="0.15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</row>
    <row r="308" spans="1:41" ht="12.75" customHeight="1" x14ac:dyDescent="0.15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</row>
    <row r="309" spans="1:41" ht="12.75" customHeight="1" x14ac:dyDescent="0.15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</row>
    <row r="310" spans="1:41" ht="12.75" customHeight="1" x14ac:dyDescent="0.15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</row>
    <row r="311" spans="1:41" ht="12.75" customHeight="1" x14ac:dyDescent="0.15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</row>
    <row r="312" spans="1:41" ht="12.75" customHeight="1" x14ac:dyDescent="0.15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</row>
    <row r="313" spans="1:41" ht="12.75" customHeight="1" x14ac:dyDescent="0.15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</row>
    <row r="314" spans="1:41" ht="12.75" customHeight="1" x14ac:dyDescent="0.15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</row>
    <row r="315" spans="1:41" ht="12.75" customHeight="1" x14ac:dyDescent="0.1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</row>
    <row r="316" spans="1:41" ht="12.75" customHeight="1" x14ac:dyDescent="0.15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</row>
    <row r="317" spans="1:41" ht="12.75" customHeight="1" x14ac:dyDescent="0.15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</row>
    <row r="318" spans="1:41" ht="12.75" customHeight="1" x14ac:dyDescent="0.15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</row>
    <row r="319" spans="1:41" ht="12.75" customHeight="1" x14ac:dyDescent="0.15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</row>
    <row r="320" spans="1:41" ht="12.75" customHeight="1" x14ac:dyDescent="0.15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</row>
    <row r="321" spans="1:41" ht="12.75" customHeight="1" x14ac:dyDescent="0.15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</row>
    <row r="322" spans="1:41" ht="12.75" customHeight="1" x14ac:dyDescent="0.15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</row>
    <row r="323" spans="1:41" ht="12.75" customHeight="1" x14ac:dyDescent="0.15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</row>
    <row r="324" spans="1:41" ht="12.75" customHeight="1" x14ac:dyDescent="0.15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</row>
    <row r="325" spans="1:41" ht="12.75" customHeight="1" x14ac:dyDescent="0.1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</row>
    <row r="326" spans="1:41" ht="12.75" customHeight="1" x14ac:dyDescent="0.15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</row>
    <row r="327" spans="1:41" ht="12.75" customHeight="1" x14ac:dyDescent="0.15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</row>
    <row r="328" spans="1:41" ht="12.75" customHeight="1" x14ac:dyDescent="0.15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</row>
    <row r="329" spans="1:41" ht="12.75" customHeight="1" x14ac:dyDescent="0.15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</row>
    <row r="330" spans="1:41" ht="12.75" customHeight="1" x14ac:dyDescent="0.15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</row>
    <row r="331" spans="1:41" ht="12.75" customHeight="1" x14ac:dyDescent="0.15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</row>
    <row r="332" spans="1:41" ht="12.75" customHeight="1" x14ac:dyDescent="0.15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</row>
    <row r="333" spans="1:41" ht="12.75" customHeight="1" x14ac:dyDescent="0.15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</row>
    <row r="334" spans="1:41" ht="12.75" customHeight="1" x14ac:dyDescent="0.15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</row>
    <row r="335" spans="1:41" ht="12.75" customHeight="1" x14ac:dyDescent="0.1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</row>
    <row r="336" spans="1:41" ht="12.75" customHeight="1" x14ac:dyDescent="0.15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</row>
    <row r="337" spans="1:41" ht="12.75" customHeight="1" x14ac:dyDescent="0.15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</row>
    <row r="338" spans="1:41" ht="12.75" customHeight="1" x14ac:dyDescent="0.15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</row>
    <row r="339" spans="1:41" ht="12.75" customHeight="1" x14ac:dyDescent="0.15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</row>
    <row r="340" spans="1:41" ht="12.75" customHeight="1" x14ac:dyDescent="0.15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</row>
    <row r="341" spans="1:41" ht="12.75" customHeight="1" x14ac:dyDescent="0.15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</row>
    <row r="342" spans="1:41" ht="12.75" customHeight="1" x14ac:dyDescent="0.15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</row>
    <row r="343" spans="1:41" ht="12.75" customHeight="1" x14ac:dyDescent="0.15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</row>
    <row r="344" spans="1:41" ht="12.75" customHeight="1" x14ac:dyDescent="0.15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</row>
    <row r="345" spans="1:41" ht="12.75" customHeight="1" x14ac:dyDescent="0.1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</row>
    <row r="346" spans="1:41" ht="12.75" customHeight="1" x14ac:dyDescent="0.15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</row>
    <row r="347" spans="1:41" ht="12.75" customHeight="1" x14ac:dyDescent="0.15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</row>
    <row r="348" spans="1:41" ht="12.75" customHeight="1" x14ac:dyDescent="0.15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</row>
    <row r="349" spans="1:41" ht="12.75" customHeight="1" x14ac:dyDescent="0.15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</row>
    <row r="350" spans="1:41" ht="12.75" customHeight="1" x14ac:dyDescent="0.15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</row>
    <row r="351" spans="1:41" ht="12.75" customHeight="1" x14ac:dyDescent="0.15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</row>
    <row r="352" spans="1:41" ht="12.75" customHeight="1" x14ac:dyDescent="0.15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</row>
    <row r="353" spans="1:41" ht="12.75" customHeight="1" x14ac:dyDescent="0.15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</row>
    <row r="354" spans="1:41" ht="12.75" customHeight="1" x14ac:dyDescent="0.15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</row>
    <row r="355" spans="1:41" ht="12.75" customHeight="1" x14ac:dyDescent="0.1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</row>
    <row r="356" spans="1:41" ht="12.75" customHeight="1" x14ac:dyDescent="0.15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</row>
    <row r="357" spans="1:41" ht="12.75" customHeight="1" x14ac:dyDescent="0.15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</row>
    <row r="358" spans="1:41" ht="12.75" customHeight="1" x14ac:dyDescent="0.15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</row>
    <row r="359" spans="1:41" ht="12.75" customHeight="1" x14ac:dyDescent="0.15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</row>
    <row r="360" spans="1:41" ht="12.75" customHeight="1" x14ac:dyDescent="0.15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</row>
    <row r="361" spans="1:41" ht="12.75" customHeight="1" x14ac:dyDescent="0.15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</row>
    <row r="362" spans="1:41" ht="12.75" customHeight="1" x14ac:dyDescent="0.15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</row>
    <row r="363" spans="1:41" ht="12.75" customHeight="1" x14ac:dyDescent="0.15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</row>
    <row r="364" spans="1:41" ht="12.75" customHeight="1" x14ac:dyDescent="0.15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</row>
    <row r="365" spans="1:41" ht="12.75" customHeight="1" x14ac:dyDescent="0.1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</row>
    <row r="366" spans="1:41" ht="12.75" customHeight="1" x14ac:dyDescent="0.15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</row>
    <row r="367" spans="1:41" ht="12.75" customHeight="1" x14ac:dyDescent="0.15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</row>
    <row r="368" spans="1:41" ht="12.75" customHeight="1" x14ac:dyDescent="0.15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</row>
    <row r="369" spans="1:41" ht="12.75" customHeight="1" x14ac:dyDescent="0.15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</row>
    <row r="370" spans="1:41" ht="12.75" customHeight="1" x14ac:dyDescent="0.15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</row>
    <row r="371" spans="1:41" ht="12.75" customHeight="1" x14ac:dyDescent="0.15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</row>
    <row r="372" spans="1:41" ht="12.75" customHeight="1" x14ac:dyDescent="0.15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</row>
    <row r="373" spans="1:41" ht="12.75" customHeight="1" x14ac:dyDescent="0.15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</row>
    <row r="374" spans="1:41" ht="12.75" customHeight="1" x14ac:dyDescent="0.15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</row>
    <row r="375" spans="1:41" ht="12.75" customHeight="1" x14ac:dyDescent="0.1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</row>
    <row r="376" spans="1:41" ht="12.75" customHeight="1" x14ac:dyDescent="0.15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</row>
    <row r="377" spans="1:41" ht="12.75" customHeight="1" x14ac:dyDescent="0.15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</row>
    <row r="378" spans="1:41" ht="12.75" customHeight="1" x14ac:dyDescent="0.15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</row>
    <row r="379" spans="1:41" ht="12.75" customHeight="1" x14ac:dyDescent="0.15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</row>
    <row r="380" spans="1:41" ht="12.75" customHeight="1" x14ac:dyDescent="0.15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</row>
    <row r="381" spans="1:41" ht="12.75" customHeight="1" x14ac:dyDescent="0.15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</row>
    <row r="382" spans="1:41" ht="12.75" customHeight="1" x14ac:dyDescent="0.15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</row>
    <row r="383" spans="1:41" ht="12.75" customHeight="1" x14ac:dyDescent="0.15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</row>
    <row r="384" spans="1:41" ht="12.75" customHeight="1" x14ac:dyDescent="0.15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</row>
    <row r="385" spans="1:41" ht="12.75" customHeight="1" x14ac:dyDescent="0.1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</row>
    <row r="386" spans="1:41" ht="12.75" customHeight="1" x14ac:dyDescent="0.15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</row>
    <row r="387" spans="1:41" ht="12.75" customHeight="1" x14ac:dyDescent="0.15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</row>
    <row r="388" spans="1:41" ht="12.75" customHeight="1" x14ac:dyDescent="0.15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</row>
    <row r="389" spans="1:41" ht="12.75" customHeight="1" x14ac:dyDescent="0.15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</row>
    <row r="390" spans="1:41" ht="12.75" customHeight="1" x14ac:dyDescent="0.15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</row>
    <row r="391" spans="1:41" ht="12.75" customHeight="1" x14ac:dyDescent="0.15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</row>
    <row r="392" spans="1:41" ht="12.75" customHeight="1" x14ac:dyDescent="0.15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</row>
    <row r="393" spans="1:41" ht="12.75" customHeight="1" x14ac:dyDescent="0.15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</row>
    <row r="394" spans="1:41" ht="12.75" customHeight="1" x14ac:dyDescent="0.15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</row>
    <row r="395" spans="1:41" ht="12.75" customHeight="1" x14ac:dyDescent="0.1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</row>
    <row r="396" spans="1:41" ht="12.75" customHeight="1" x14ac:dyDescent="0.15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</row>
    <row r="397" spans="1:41" ht="12.75" customHeight="1" x14ac:dyDescent="0.15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</row>
    <row r="398" spans="1:41" ht="12.75" customHeight="1" x14ac:dyDescent="0.15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</row>
    <row r="399" spans="1:41" ht="12.75" customHeight="1" x14ac:dyDescent="0.15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</row>
    <row r="400" spans="1:41" ht="12.75" customHeight="1" x14ac:dyDescent="0.15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</row>
    <row r="401" spans="1:41" ht="12.75" customHeight="1" x14ac:dyDescent="0.15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</row>
    <row r="402" spans="1:41" ht="12.75" customHeight="1" x14ac:dyDescent="0.15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</row>
    <row r="403" spans="1:41" ht="12.75" customHeight="1" x14ac:dyDescent="0.15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</row>
    <row r="404" spans="1:41" ht="12.75" customHeight="1" x14ac:dyDescent="0.15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</row>
    <row r="405" spans="1:41" ht="12.75" customHeight="1" x14ac:dyDescent="0.1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</row>
    <row r="406" spans="1:41" ht="12.75" customHeight="1" x14ac:dyDescent="0.15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</row>
    <row r="407" spans="1:41" ht="12.75" customHeight="1" x14ac:dyDescent="0.15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</row>
    <row r="408" spans="1:41" ht="12.75" customHeight="1" x14ac:dyDescent="0.15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</row>
    <row r="409" spans="1:41" ht="12.75" customHeight="1" x14ac:dyDescent="0.15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</row>
    <row r="410" spans="1:41" ht="12.75" customHeight="1" x14ac:dyDescent="0.15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</row>
    <row r="411" spans="1:41" ht="12.75" customHeight="1" x14ac:dyDescent="0.15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</row>
    <row r="412" spans="1:41" ht="12.75" customHeight="1" x14ac:dyDescent="0.15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</row>
    <row r="413" spans="1:41" ht="12.75" customHeight="1" x14ac:dyDescent="0.15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</row>
    <row r="414" spans="1:41" ht="12.75" customHeight="1" x14ac:dyDescent="0.15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</row>
    <row r="415" spans="1:41" ht="12.75" customHeight="1" x14ac:dyDescent="0.1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</row>
    <row r="416" spans="1:41" ht="12.75" customHeight="1" x14ac:dyDescent="0.15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</row>
    <row r="417" spans="1:41" ht="12.75" customHeight="1" x14ac:dyDescent="0.15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</row>
    <row r="418" spans="1:41" ht="12.75" customHeight="1" x14ac:dyDescent="0.15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</row>
    <row r="419" spans="1:41" ht="12.75" customHeight="1" x14ac:dyDescent="0.15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</row>
    <row r="420" spans="1:41" ht="12.75" customHeight="1" x14ac:dyDescent="0.15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</row>
    <row r="421" spans="1:41" ht="12.75" customHeight="1" x14ac:dyDescent="0.15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</row>
    <row r="422" spans="1:41" ht="12.75" customHeight="1" x14ac:dyDescent="0.15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</row>
    <row r="423" spans="1:41" ht="12.75" customHeight="1" x14ac:dyDescent="0.15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</row>
    <row r="424" spans="1:41" ht="12.75" customHeight="1" x14ac:dyDescent="0.15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</row>
    <row r="425" spans="1:41" ht="12.75" customHeight="1" x14ac:dyDescent="0.1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</row>
    <row r="426" spans="1:41" ht="12.75" customHeight="1" x14ac:dyDescent="0.15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</row>
    <row r="427" spans="1:41" ht="12.75" customHeight="1" x14ac:dyDescent="0.15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</row>
    <row r="428" spans="1:41" ht="12.75" customHeight="1" x14ac:dyDescent="0.15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</row>
    <row r="429" spans="1:41" ht="12.75" customHeight="1" x14ac:dyDescent="0.15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</row>
    <row r="430" spans="1:41" ht="12.75" customHeight="1" x14ac:dyDescent="0.15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</row>
    <row r="431" spans="1:41" ht="12.75" customHeight="1" x14ac:dyDescent="0.15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</row>
    <row r="432" spans="1:41" ht="12.75" customHeight="1" x14ac:dyDescent="0.15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</row>
    <row r="433" spans="1:41" ht="12.75" customHeight="1" x14ac:dyDescent="0.15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</row>
    <row r="434" spans="1:41" ht="12.75" customHeight="1" x14ac:dyDescent="0.15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</row>
    <row r="435" spans="1:41" ht="12.75" customHeight="1" x14ac:dyDescent="0.1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</row>
    <row r="436" spans="1:41" ht="12.75" customHeight="1" x14ac:dyDescent="0.15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</row>
    <row r="437" spans="1:41" ht="12.75" customHeight="1" x14ac:dyDescent="0.15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</row>
    <row r="438" spans="1:41" ht="12.75" customHeight="1" x14ac:dyDescent="0.15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</row>
    <row r="439" spans="1:41" ht="12.75" customHeight="1" x14ac:dyDescent="0.15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</row>
    <row r="440" spans="1:41" ht="12.75" customHeight="1" x14ac:dyDescent="0.15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</row>
    <row r="441" spans="1:41" ht="12.75" customHeight="1" x14ac:dyDescent="0.15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</row>
    <row r="442" spans="1:41" ht="12.75" customHeight="1" x14ac:dyDescent="0.15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</row>
    <row r="443" spans="1:41" ht="12.75" customHeight="1" x14ac:dyDescent="0.15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</row>
    <row r="444" spans="1:41" ht="12.75" customHeight="1" x14ac:dyDescent="0.15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</row>
    <row r="445" spans="1:41" ht="12.75" customHeight="1" x14ac:dyDescent="0.1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</row>
    <row r="446" spans="1:41" ht="12.75" customHeight="1" x14ac:dyDescent="0.15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</row>
    <row r="447" spans="1:41" ht="12.75" customHeight="1" x14ac:dyDescent="0.15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</row>
    <row r="448" spans="1:41" ht="12.75" customHeight="1" x14ac:dyDescent="0.15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</row>
    <row r="449" spans="1:41" ht="12.75" customHeight="1" x14ac:dyDescent="0.15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</row>
    <row r="450" spans="1:41" ht="12.75" customHeight="1" x14ac:dyDescent="0.15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</row>
    <row r="451" spans="1:41" ht="12.75" customHeight="1" x14ac:dyDescent="0.15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</row>
    <row r="452" spans="1:41" ht="12.75" customHeight="1" x14ac:dyDescent="0.15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</row>
    <row r="453" spans="1:41" ht="12.75" customHeight="1" x14ac:dyDescent="0.15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</row>
    <row r="454" spans="1:41" ht="12.75" customHeight="1" x14ac:dyDescent="0.15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</row>
    <row r="455" spans="1:41" ht="12.75" customHeight="1" x14ac:dyDescent="0.1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</row>
    <row r="456" spans="1:41" ht="12.75" customHeight="1" x14ac:dyDescent="0.15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</row>
    <row r="457" spans="1:41" ht="12.75" customHeight="1" x14ac:dyDescent="0.15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</row>
    <row r="458" spans="1:41" ht="12.75" customHeight="1" x14ac:dyDescent="0.15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</row>
    <row r="459" spans="1:41" ht="12.75" customHeight="1" x14ac:dyDescent="0.15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</row>
    <row r="460" spans="1:41" ht="12.75" customHeight="1" x14ac:dyDescent="0.15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</row>
    <row r="461" spans="1:41" ht="12.75" customHeight="1" x14ac:dyDescent="0.15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</row>
    <row r="462" spans="1:41" ht="12.75" customHeight="1" x14ac:dyDescent="0.15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</row>
    <row r="463" spans="1:41" ht="12.75" customHeight="1" x14ac:dyDescent="0.15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</row>
    <row r="464" spans="1:41" ht="12.75" customHeight="1" x14ac:dyDescent="0.15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</row>
    <row r="465" spans="1:41" ht="12.75" customHeight="1" x14ac:dyDescent="0.1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</row>
    <row r="466" spans="1:41" ht="12.75" customHeight="1" x14ac:dyDescent="0.15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</row>
    <row r="467" spans="1:41" ht="12.75" customHeight="1" x14ac:dyDescent="0.15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</row>
    <row r="468" spans="1:41" ht="12.75" customHeight="1" x14ac:dyDescent="0.15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</row>
    <row r="469" spans="1:41" ht="12.75" customHeight="1" x14ac:dyDescent="0.15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</row>
    <row r="470" spans="1:41" ht="12.75" customHeight="1" x14ac:dyDescent="0.15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</row>
    <row r="471" spans="1:41" ht="12.75" customHeight="1" x14ac:dyDescent="0.15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</row>
    <row r="472" spans="1:41" ht="12.75" customHeight="1" x14ac:dyDescent="0.15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</row>
    <row r="473" spans="1:41" ht="12.75" customHeight="1" x14ac:dyDescent="0.15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</row>
    <row r="474" spans="1:41" ht="12.75" customHeight="1" x14ac:dyDescent="0.15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</row>
    <row r="475" spans="1:41" ht="12.75" customHeight="1" x14ac:dyDescent="0.1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</row>
    <row r="476" spans="1:41" ht="12.75" customHeight="1" x14ac:dyDescent="0.15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</row>
    <row r="477" spans="1:41" ht="12.75" customHeight="1" x14ac:dyDescent="0.15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</row>
    <row r="478" spans="1:41" ht="12.75" customHeight="1" x14ac:dyDescent="0.15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</row>
    <row r="479" spans="1:41" ht="12.75" customHeight="1" x14ac:dyDescent="0.15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</row>
    <row r="480" spans="1:41" ht="12.75" customHeight="1" x14ac:dyDescent="0.15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</row>
    <row r="481" spans="1:41" ht="12.75" customHeight="1" x14ac:dyDescent="0.15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</row>
    <row r="482" spans="1:41" ht="12.75" customHeight="1" x14ac:dyDescent="0.15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</row>
    <row r="483" spans="1:41" ht="12.75" customHeight="1" x14ac:dyDescent="0.15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</row>
    <row r="484" spans="1:41" ht="12.75" customHeight="1" x14ac:dyDescent="0.15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</row>
    <row r="485" spans="1:41" ht="12.75" customHeight="1" x14ac:dyDescent="0.1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</row>
    <row r="486" spans="1:41" ht="12.75" customHeight="1" x14ac:dyDescent="0.15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</row>
    <row r="487" spans="1:41" ht="12.75" customHeight="1" x14ac:dyDescent="0.15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</row>
    <row r="488" spans="1:41" ht="12.75" customHeight="1" x14ac:dyDescent="0.15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</row>
    <row r="489" spans="1:41" ht="12.75" customHeight="1" x14ac:dyDescent="0.15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</row>
    <row r="490" spans="1:41" ht="12.75" customHeight="1" x14ac:dyDescent="0.15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</row>
    <row r="491" spans="1:41" ht="12.75" customHeight="1" x14ac:dyDescent="0.15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</row>
    <row r="492" spans="1:41" ht="12.75" customHeight="1" x14ac:dyDescent="0.15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</row>
    <row r="493" spans="1:41" ht="12.75" customHeight="1" x14ac:dyDescent="0.15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</row>
    <row r="494" spans="1:41" ht="12.75" customHeight="1" x14ac:dyDescent="0.15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</row>
    <row r="495" spans="1:41" ht="12.75" customHeight="1" x14ac:dyDescent="0.1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</row>
    <row r="496" spans="1:41" ht="12.75" customHeight="1" x14ac:dyDescent="0.15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</row>
    <row r="497" spans="1:41" ht="12.75" customHeight="1" x14ac:dyDescent="0.15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</row>
    <row r="498" spans="1:41" ht="12.75" customHeight="1" x14ac:dyDescent="0.15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</row>
    <row r="499" spans="1:41" ht="12.75" customHeight="1" x14ac:dyDescent="0.15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</row>
    <row r="500" spans="1:41" ht="12.75" customHeight="1" x14ac:dyDescent="0.15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</row>
    <row r="501" spans="1:41" ht="12.75" customHeight="1" x14ac:dyDescent="0.15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</row>
    <row r="502" spans="1:41" ht="12.75" customHeight="1" x14ac:dyDescent="0.15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</row>
    <row r="503" spans="1:41" ht="12.75" customHeight="1" x14ac:dyDescent="0.15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</row>
    <row r="504" spans="1:41" ht="12.75" customHeight="1" x14ac:dyDescent="0.15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</row>
    <row r="505" spans="1:41" ht="12.75" customHeight="1" x14ac:dyDescent="0.1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</row>
    <row r="506" spans="1:41" ht="12.75" customHeight="1" x14ac:dyDescent="0.15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</row>
    <row r="507" spans="1:41" ht="12.75" customHeight="1" x14ac:dyDescent="0.15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</row>
    <row r="508" spans="1:41" ht="12.75" customHeight="1" x14ac:dyDescent="0.15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</row>
    <row r="509" spans="1:41" ht="12.75" customHeight="1" x14ac:dyDescent="0.15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</row>
    <row r="510" spans="1:41" ht="12.75" customHeight="1" x14ac:dyDescent="0.15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</row>
    <row r="511" spans="1:41" ht="12.75" customHeight="1" x14ac:dyDescent="0.15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</row>
    <row r="512" spans="1:41" ht="12.75" customHeight="1" x14ac:dyDescent="0.15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</row>
    <row r="513" spans="1:41" ht="12.75" customHeight="1" x14ac:dyDescent="0.15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</row>
    <row r="514" spans="1:41" ht="12.75" customHeight="1" x14ac:dyDescent="0.15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</row>
    <row r="515" spans="1:41" ht="12.75" customHeight="1" x14ac:dyDescent="0.1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</row>
    <row r="516" spans="1:41" ht="12.75" customHeight="1" x14ac:dyDescent="0.15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</row>
    <row r="517" spans="1:41" ht="12.75" customHeight="1" x14ac:dyDescent="0.15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</row>
    <row r="518" spans="1:41" ht="12.75" customHeight="1" x14ac:dyDescent="0.15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</row>
    <row r="519" spans="1:41" ht="12.75" customHeight="1" x14ac:dyDescent="0.15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  <c r="AO519" s="3"/>
    </row>
    <row r="520" spans="1:41" ht="12.75" customHeight="1" x14ac:dyDescent="0.15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</row>
    <row r="521" spans="1:41" ht="12.75" customHeight="1" x14ac:dyDescent="0.15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</row>
    <row r="522" spans="1:41" ht="12.75" customHeight="1" x14ac:dyDescent="0.15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</row>
    <row r="523" spans="1:41" ht="12.75" customHeight="1" x14ac:dyDescent="0.15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</row>
    <row r="524" spans="1:41" ht="12.75" customHeight="1" x14ac:dyDescent="0.15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</row>
    <row r="525" spans="1:41" ht="12.75" customHeight="1" x14ac:dyDescent="0.1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</row>
    <row r="526" spans="1:41" ht="12.75" customHeight="1" x14ac:dyDescent="0.15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</row>
    <row r="527" spans="1:41" ht="12.75" customHeight="1" x14ac:dyDescent="0.15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</row>
    <row r="528" spans="1:41" ht="12.75" customHeight="1" x14ac:dyDescent="0.15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</row>
    <row r="529" spans="1:41" ht="12.75" customHeight="1" x14ac:dyDescent="0.15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</row>
    <row r="530" spans="1:41" ht="12.75" customHeight="1" x14ac:dyDescent="0.15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</row>
    <row r="531" spans="1:41" ht="12.75" customHeight="1" x14ac:dyDescent="0.15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</row>
    <row r="532" spans="1:41" ht="12.75" customHeight="1" x14ac:dyDescent="0.15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</row>
    <row r="533" spans="1:41" ht="12.75" customHeight="1" x14ac:dyDescent="0.15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</row>
    <row r="534" spans="1:41" ht="12.75" customHeight="1" x14ac:dyDescent="0.15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</row>
    <row r="535" spans="1:41" ht="12.75" customHeight="1" x14ac:dyDescent="0.1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</row>
    <row r="536" spans="1:41" ht="12.75" customHeight="1" x14ac:dyDescent="0.15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</row>
    <row r="537" spans="1:41" ht="12.75" customHeight="1" x14ac:dyDescent="0.15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</row>
    <row r="538" spans="1:41" ht="12.75" customHeight="1" x14ac:dyDescent="0.15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</row>
    <row r="539" spans="1:41" ht="12.75" customHeight="1" x14ac:dyDescent="0.15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</row>
    <row r="540" spans="1:41" ht="12.75" customHeight="1" x14ac:dyDescent="0.15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</row>
    <row r="541" spans="1:41" ht="12.75" customHeight="1" x14ac:dyDescent="0.15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</row>
    <row r="542" spans="1:41" ht="12.75" customHeight="1" x14ac:dyDescent="0.15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</row>
    <row r="543" spans="1:41" ht="12.75" customHeight="1" x14ac:dyDescent="0.15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</row>
    <row r="544" spans="1:41" ht="12.75" customHeight="1" x14ac:dyDescent="0.15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</row>
    <row r="545" spans="1:41" ht="12.75" customHeight="1" x14ac:dyDescent="0.1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</row>
    <row r="546" spans="1:41" ht="12.75" customHeight="1" x14ac:dyDescent="0.15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</row>
    <row r="547" spans="1:41" ht="12.75" customHeight="1" x14ac:dyDescent="0.15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</row>
    <row r="548" spans="1:41" ht="12.75" customHeight="1" x14ac:dyDescent="0.15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</row>
    <row r="549" spans="1:41" ht="12.75" customHeight="1" x14ac:dyDescent="0.15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</row>
    <row r="550" spans="1:41" ht="12.75" customHeight="1" x14ac:dyDescent="0.15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</row>
    <row r="551" spans="1:41" ht="12.75" customHeight="1" x14ac:dyDescent="0.15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</row>
    <row r="552" spans="1:41" ht="12.75" customHeight="1" x14ac:dyDescent="0.15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</row>
    <row r="553" spans="1:41" ht="12.75" customHeight="1" x14ac:dyDescent="0.15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</row>
    <row r="554" spans="1:41" ht="12.75" customHeight="1" x14ac:dyDescent="0.15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</row>
    <row r="555" spans="1:41" ht="12.75" customHeight="1" x14ac:dyDescent="0.1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</row>
    <row r="556" spans="1:41" ht="12.75" customHeight="1" x14ac:dyDescent="0.15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</row>
    <row r="557" spans="1:41" ht="12.75" customHeight="1" x14ac:dyDescent="0.15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</row>
    <row r="558" spans="1:41" ht="12.75" customHeight="1" x14ac:dyDescent="0.15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</row>
    <row r="559" spans="1:41" ht="12.75" customHeight="1" x14ac:dyDescent="0.15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</row>
    <row r="560" spans="1:41" ht="12.75" customHeight="1" x14ac:dyDescent="0.15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</row>
    <row r="561" spans="1:41" ht="12.75" customHeight="1" x14ac:dyDescent="0.15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</row>
    <row r="562" spans="1:41" ht="12.75" customHeight="1" x14ac:dyDescent="0.15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</row>
    <row r="563" spans="1:41" ht="12.75" customHeight="1" x14ac:dyDescent="0.15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</row>
    <row r="564" spans="1:41" ht="12.75" customHeight="1" x14ac:dyDescent="0.15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</row>
    <row r="565" spans="1:41" ht="12.75" customHeight="1" x14ac:dyDescent="0.1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</row>
    <row r="566" spans="1:41" ht="12.75" customHeight="1" x14ac:dyDescent="0.15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</row>
    <row r="567" spans="1:41" ht="12.75" customHeight="1" x14ac:dyDescent="0.15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  <c r="AI567" s="3"/>
      <c r="AJ567" s="3"/>
      <c r="AK567" s="3"/>
      <c r="AL567" s="3"/>
      <c r="AM567" s="3"/>
      <c r="AN567" s="3"/>
      <c r="AO567" s="3"/>
    </row>
    <row r="568" spans="1:41" ht="12.75" customHeight="1" x14ac:dyDescent="0.15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</row>
    <row r="569" spans="1:41" ht="12.75" customHeight="1" x14ac:dyDescent="0.15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</row>
    <row r="570" spans="1:41" ht="12.75" customHeight="1" x14ac:dyDescent="0.15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</row>
    <row r="571" spans="1:41" ht="12.75" customHeight="1" x14ac:dyDescent="0.15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</row>
    <row r="572" spans="1:41" ht="12.75" customHeight="1" x14ac:dyDescent="0.15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  <c r="AM572" s="3"/>
      <c r="AN572" s="3"/>
      <c r="AO572" s="3"/>
    </row>
    <row r="573" spans="1:41" ht="12.75" customHeight="1" x14ac:dyDescent="0.15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  <c r="AI573" s="3"/>
      <c r="AJ573" s="3"/>
      <c r="AK573" s="3"/>
      <c r="AL573" s="3"/>
      <c r="AM573" s="3"/>
      <c r="AN573" s="3"/>
      <c r="AO573" s="3"/>
    </row>
    <row r="574" spans="1:41" ht="12.75" customHeight="1" x14ac:dyDescent="0.15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</row>
    <row r="575" spans="1:41" ht="12.75" customHeight="1" x14ac:dyDescent="0.1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</row>
    <row r="576" spans="1:41" ht="12.75" customHeight="1" x14ac:dyDescent="0.15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</row>
    <row r="577" spans="1:41" ht="12.75" customHeight="1" x14ac:dyDescent="0.15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</row>
    <row r="578" spans="1:41" ht="12.75" customHeight="1" x14ac:dyDescent="0.15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</row>
    <row r="579" spans="1:41" ht="12.75" customHeight="1" x14ac:dyDescent="0.15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</row>
    <row r="580" spans="1:41" ht="12.75" customHeight="1" x14ac:dyDescent="0.15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</row>
    <row r="581" spans="1:41" ht="12.75" customHeight="1" x14ac:dyDescent="0.15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</row>
    <row r="582" spans="1:41" ht="12.75" customHeight="1" x14ac:dyDescent="0.15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</row>
    <row r="583" spans="1:41" ht="12.75" customHeight="1" x14ac:dyDescent="0.15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</row>
    <row r="584" spans="1:41" ht="12.75" customHeight="1" x14ac:dyDescent="0.15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</row>
    <row r="585" spans="1:41" ht="12.75" customHeight="1" x14ac:dyDescent="0.1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</row>
    <row r="586" spans="1:41" ht="12.75" customHeight="1" x14ac:dyDescent="0.15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</row>
    <row r="587" spans="1:41" ht="12.75" customHeight="1" x14ac:dyDescent="0.15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</row>
    <row r="588" spans="1:41" ht="12.75" customHeight="1" x14ac:dyDescent="0.15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</row>
    <row r="589" spans="1:41" ht="12.75" customHeight="1" x14ac:dyDescent="0.15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</row>
    <row r="590" spans="1:41" ht="12.75" customHeight="1" x14ac:dyDescent="0.15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</row>
    <row r="591" spans="1:41" ht="12.75" customHeight="1" x14ac:dyDescent="0.15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</row>
    <row r="592" spans="1:41" ht="12.75" customHeight="1" x14ac:dyDescent="0.15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  <c r="AM592" s="3"/>
      <c r="AN592" s="3"/>
      <c r="AO592" s="3"/>
    </row>
    <row r="593" spans="1:41" ht="12.75" customHeight="1" x14ac:dyDescent="0.15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  <c r="AN593" s="3"/>
      <c r="AO593" s="3"/>
    </row>
    <row r="594" spans="1:41" ht="12.75" customHeight="1" x14ac:dyDescent="0.15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</row>
    <row r="595" spans="1:41" ht="12.75" customHeight="1" x14ac:dyDescent="0.1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</row>
    <row r="596" spans="1:41" ht="12.75" customHeight="1" x14ac:dyDescent="0.15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</row>
    <row r="597" spans="1:41" ht="12.75" customHeight="1" x14ac:dyDescent="0.15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</row>
    <row r="598" spans="1:41" ht="12.75" customHeight="1" x14ac:dyDescent="0.15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  <c r="AL598" s="3"/>
      <c r="AM598" s="3"/>
      <c r="AN598" s="3"/>
      <c r="AO598" s="3"/>
    </row>
    <row r="599" spans="1:41" ht="12.75" customHeight="1" x14ac:dyDescent="0.15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  <c r="AI599" s="3"/>
      <c r="AJ599" s="3"/>
      <c r="AK599" s="3"/>
      <c r="AL599" s="3"/>
      <c r="AM599" s="3"/>
      <c r="AN599" s="3"/>
      <c r="AO599" s="3"/>
    </row>
    <row r="600" spans="1:41" ht="12.75" customHeight="1" x14ac:dyDescent="0.15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  <c r="AK600" s="3"/>
      <c r="AL600" s="3"/>
      <c r="AM600" s="3"/>
      <c r="AN600" s="3"/>
      <c r="AO600" s="3"/>
    </row>
    <row r="601" spans="1:41" ht="12.75" customHeight="1" x14ac:dyDescent="0.15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</row>
    <row r="602" spans="1:41" ht="12.75" customHeight="1" x14ac:dyDescent="0.15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</row>
    <row r="603" spans="1:41" ht="12.75" customHeight="1" x14ac:dyDescent="0.15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</row>
    <row r="604" spans="1:41" ht="12.75" customHeight="1" x14ac:dyDescent="0.15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</row>
    <row r="605" spans="1:41" ht="12.75" customHeight="1" x14ac:dyDescent="0.1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</row>
    <row r="606" spans="1:41" ht="12.75" customHeight="1" x14ac:dyDescent="0.15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</row>
    <row r="607" spans="1:41" ht="12.75" customHeight="1" x14ac:dyDescent="0.15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</row>
    <row r="608" spans="1:41" ht="12.75" customHeight="1" x14ac:dyDescent="0.15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</row>
    <row r="609" spans="1:41" ht="12.75" customHeight="1" x14ac:dyDescent="0.15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</row>
    <row r="610" spans="1:41" ht="12.75" customHeight="1" x14ac:dyDescent="0.15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</row>
    <row r="611" spans="1:41" ht="12.75" customHeight="1" x14ac:dyDescent="0.15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</row>
    <row r="612" spans="1:41" ht="12.75" customHeight="1" x14ac:dyDescent="0.15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</row>
    <row r="613" spans="1:41" ht="12.75" customHeight="1" x14ac:dyDescent="0.15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</row>
    <row r="614" spans="1:41" ht="12.75" customHeight="1" x14ac:dyDescent="0.15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  <c r="AK614" s="3"/>
      <c r="AL614" s="3"/>
      <c r="AM614" s="3"/>
      <c r="AN614" s="3"/>
      <c r="AO614" s="3"/>
    </row>
    <row r="615" spans="1:41" ht="12.75" customHeight="1" x14ac:dyDescent="0.1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  <c r="AN615" s="3"/>
      <c r="AO615" s="3"/>
    </row>
    <row r="616" spans="1:41" ht="12.75" customHeight="1" x14ac:dyDescent="0.15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</row>
    <row r="617" spans="1:41" ht="12.75" customHeight="1" x14ac:dyDescent="0.15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</row>
    <row r="618" spans="1:41" ht="12.75" customHeight="1" x14ac:dyDescent="0.15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</row>
    <row r="619" spans="1:41" ht="12.75" customHeight="1" x14ac:dyDescent="0.15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  <c r="AL619" s="3"/>
      <c r="AM619" s="3"/>
      <c r="AN619" s="3"/>
      <c r="AO619" s="3"/>
    </row>
    <row r="620" spans="1:41" ht="12.75" customHeight="1" x14ac:dyDescent="0.15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  <c r="AI620" s="3"/>
      <c r="AJ620" s="3"/>
      <c r="AK620" s="3"/>
      <c r="AL620" s="3"/>
      <c r="AM620" s="3"/>
      <c r="AN620" s="3"/>
      <c r="AO620" s="3"/>
    </row>
    <row r="621" spans="1:41" ht="12.75" customHeight="1" x14ac:dyDescent="0.15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  <c r="AI621" s="3"/>
      <c r="AJ621" s="3"/>
      <c r="AK621" s="3"/>
      <c r="AL621" s="3"/>
      <c r="AM621" s="3"/>
      <c r="AN621" s="3"/>
      <c r="AO621" s="3"/>
    </row>
    <row r="622" spans="1:41" ht="12.75" customHeight="1" x14ac:dyDescent="0.15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  <c r="AL622" s="3"/>
      <c r="AM622" s="3"/>
      <c r="AN622" s="3"/>
      <c r="AO622" s="3"/>
    </row>
    <row r="623" spans="1:41" ht="12.75" customHeight="1" x14ac:dyDescent="0.15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  <c r="AM623" s="3"/>
      <c r="AN623" s="3"/>
      <c r="AO623" s="3"/>
    </row>
    <row r="624" spans="1:41" ht="12.75" customHeight="1" x14ac:dyDescent="0.15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</row>
    <row r="625" spans="1:41" ht="12.75" customHeight="1" x14ac:dyDescent="0.1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  <c r="AM625" s="3"/>
      <c r="AN625" s="3"/>
      <c r="AO625" s="3"/>
    </row>
    <row r="626" spans="1:41" ht="12.75" customHeight="1" x14ac:dyDescent="0.15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  <c r="AI626" s="3"/>
      <c r="AJ626" s="3"/>
      <c r="AK626" s="3"/>
      <c r="AL626" s="3"/>
      <c r="AM626" s="3"/>
      <c r="AN626" s="3"/>
      <c r="AO626" s="3"/>
    </row>
    <row r="627" spans="1:41" ht="12.75" customHeight="1" x14ac:dyDescent="0.15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  <c r="AN627" s="3"/>
      <c r="AO627" s="3"/>
    </row>
    <row r="628" spans="1:41" ht="12.75" customHeight="1" x14ac:dyDescent="0.15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</row>
    <row r="629" spans="1:41" ht="12.75" customHeight="1" x14ac:dyDescent="0.15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</row>
    <row r="630" spans="1:41" ht="12.75" customHeight="1" x14ac:dyDescent="0.15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</row>
    <row r="631" spans="1:41" ht="12.75" customHeight="1" x14ac:dyDescent="0.15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</row>
    <row r="632" spans="1:41" ht="12.75" customHeight="1" x14ac:dyDescent="0.15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</row>
    <row r="633" spans="1:41" ht="12.75" customHeight="1" x14ac:dyDescent="0.15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</row>
    <row r="634" spans="1:41" ht="12.75" customHeight="1" x14ac:dyDescent="0.15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</row>
    <row r="635" spans="1:41" ht="12.75" customHeight="1" x14ac:dyDescent="0.1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</row>
    <row r="636" spans="1:41" ht="12.75" customHeight="1" x14ac:dyDescent="0.15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  <c r="AN636" s="3"/>
      <c r="AO636" s="3"/>
    </row>
    <row r="637" spans="1:41" ht="12.75" customHeight="1" x14ac:dyDescent="0.15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</row>
    <row r="638" spans="1:41" ht="12.75" customHeight="1" x14ac:dyDescent="0.15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</row>
    <row r="639" spans="1:41" ht="12.75" customHeight="1" x14ac:dyDescent="0.15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</row>
    <row r="640" spans="1:41" ht="12.75" customHeight="1" x14ac:dyDescent="0.15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  <c r="AI640" s="3"/>
      <c r="AJ640" s="3"/>
      <c r="AK640" s="3"/>
      <c r="AL640" s="3"/>
      <c r="AM640" s="3"/>
      <c r="AN640" s="3"/>
      <c r="AO640" s="3"/>
    </row>
    <row r="641" spans="1:41" ht="12.75" customHeight="1" x14ac:dyDescent="0.15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  <c r="AM641" s="3"/>
      <c r="AN641" s="3"/>
      <c r="AO641" s="3"/>
    </row>
    <row r="642" spans="1:41" ht="12.75" customHeight="1" x14ac:dyDescent="0.15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</row>
    <row r="643" spans="1:41" ht="12.75" customHeight="1" x14ac:dyDescent="0.15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</row>
    <row r="644" spans="1:41" ht="12.75" customHeight="1" x14ac:dyDescent="0.15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  <c r="AM644" s="3"/>
      <c r="AN644" s="3"/>
      <c r="AO644" s="3"/>
    </row>
    <row r="645" spans="1:41" ht="12.75" customHeight="1" x14ac:dyDescent="0.1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  <c r="AK645" s="3"/>
      <c r="AL645" s="3"/>
      <c r="AM645" s="3"/>
      <c r="AN645" s="3"/>
      <c r="AO645" s="3"/>
    </row>
    <row r="646" spans="1:41" ht="12.75" customHeight="1" x14ac:dyDescent="0.15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</row>
    <row r="647" spans="1:41" ht="12.75" customHeight="1" x14ac:dyDescent="0.15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</row>
    <row r="648" spans="1:41" ht="12.75" customHeight="1" x14ac:dyDescent="0.15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  <c r="AI648" s="3"/>
      <c r="AJ648" s="3"/>
      <c r="AK648" s="3"/>
      <c r="AL648" s="3"/>
      <c r="AM648" s="3"/>
      <c r="AN648" s="3"/>
      <c r="AO648" s="3"/>
    </row>
    <row r="649" spans="1:41" ht="12.75" customHeight="1" x14ac:dyDescent="0.15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  <c r="AI649" s="3"/>
      <c r="AJ649" s="3"/>
      <c r="AK649" s="3"/>
      <c r="AL649" s="3"/>
      <c r="AM649" s="3"/>
      <c r="AN649" s="3"/>
      <c r="AO649" s="3"/>
    </row>
    <row r="650" spans="1:41" ht="12.75" customHeight="1" x14ac:dyDescent="0.15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  <c r="AI650" s="3"/>
      <c r="AJ650" s="3"/>
      <c r="AK650" s="3"/>
      <c r="AL650" s="3"/>
      <c r="AM650" s="3"/>
      <c r="AN650" s="3"/>
      <c r="AO650" s="3"/>
    </row>
    <row r="651" spans="1:41" ht="12.75" customHeight="1" x14ac:dyDescent="0.15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  <c r="AM651" s="3"/>
      <c r="AN651" s="3"/>
      <c r="AO651" s="3"/>
    </row>
    <row r="652" spans="1:41" ht="12.75" customHeight="1" x14ac:dyDescent="0.15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</row>
    <row r="653" spans="1:41" ht="12.75" customHeight="1" x14ac:dyDescent="0.15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  <c r="AM653" s="3"/>
      <c r="AN653" s="3"/>
      <c r="AO653" s="3"/>
    </row>
    <row r="654" spans="1:41" ht="12.75" customHeight="1" x14ac:dyDescent="0.15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</row>
    <row r="655" spans="1:41" ht="12.75" customHeight="1" x14ac:dyDescent="0.1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</row>
    <row r="656" spans="1:41" ht="12.75" customHeight="1" x14ac:dyDescent="0.15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</row>
    <row r="657" spans="1:41" ht="12.75" customHeight="1" x14ac:dyDescent="0.15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</row>
    <row r="658" spans="1:41" ht="12.75" customHeight="1" x14ac:dyDescent="0.15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  <c r="AM658" s="3"/>
      <c r="AN658" s="3"/>
      <c r="AO658" s="3"/>
    </row>
    <row r="659" spans="1:41" ht="12.75" customHeight="1" x14ac:dyDescent="0.15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  <c r="AI659" s="3"/>
      <c r="AJ659" s="3"/>
      <c r="AK659" s="3"/>
      <c r="AL659" s="3"/>
      <c r="AM659" s="3"/>
      <c r="AN659" s="3"/>
      <c r="AO659" s="3"/>
    </row>
    <row r="660" spans="1:41" ht="12.75" customHeight="1" x14ac:dyDescent="0.15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  <c r="AD660" s="3"/>
      <c r="AE660" s="3"/>
      <c r="AF660" s="3"/>
      <c r="AG660" s="3"/>
      <c r="AH660" s="3"/>
      <c r="AI660" s="3"/>
      <c r="AJ660" s="3"/>
      <c r="AK660" s="3"/>
      <c r="AL660" s="3"/>
      <c r="AM660" s="3"/>
      <c r="AN660" s="3"/>
      <c r="AO660" s="3"/>
    </row>
    <row r="661" spans="1:41" ht="12.75" customHeight="1" x14ac:dyDescent="0.15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  <c r="AJ661" s="3"/>
      <c r="AK661" s="3"/>
      <c r="AL661" s="3"/>
      <c r="AM661" s="3"/>
      <c r="AN661" s="3"/>
      <c r="AO661" s="3"/>
    </row>
    <row r="662" spans="1:41" ht="12.75" customHeight="1" x14ac:dyDescent="0.15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</row>
    <row r="663" spans="1:41" ht="12.75" customHeight="1" x14ac:dyDescent="0.15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  <c r="AM663" s="3"/>
      <c r="AN663" s="3"/>
      <c r="AO663" s="3"/>
    </row>
    <row r="664" spans="1:41" ht="12.75" customHeight="1" x14ac:dyDescent="0.15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  <c r="AJ664" s="3"/>
      <c r="AK664" s="3"/>
      <c r="AL664" s="3"/>
      <c r="AM664" s="3"/>
      <c r="AN664" s="3"/>
      <c r="AO664" s="3"/>
    </row>
    <row r="665" spans="1:41" ht="12.75" customHeight="1" x14ac:dyDescent="0.1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  <c r="AI665" s="3"/>
      <c r="AJ665" s="3"/>
      <c r="AK665" s="3"/>
      <c r="AL665" s="3"/>
      <c r="AM665" s="3"/>
      <c r="AN665" s="3"/>
      <c r="AO665" s="3"/>
    </row>
    <row r="666" spans="1:41" ht="12.75" customHeight="1" x14ac:dyDescent="0.15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  <c r="AI666" s="3"/>
      <c r="AJ666" s="3"/>
      <c r="AK666" s="3"/>
      <c r="AL666" s="3"/>
      <c r="AM666" s="3"/>
      <c r="AN666" s="3"/>
      <c r="AO666" s="3"/>
    </row>
    <row r="667" spans="1:41" ht="12.75" customHeight="1" x14ac:dyDescent="0.15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  <c r="AK667" s="3"/>
      <c r="AL667" s="3"/>
      <c r="AM667" s="3"/>
      <c r="AN667" s="3"/>
      <c r="AO667" s="3"/>
    </row>
    <row r="668" spans="1:41" ht="12.75" customHeight="1" x14ac:dyDescent="0.15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  <c r="AK668" s="3"/>
      <c r="AL668" s="3"/>
      <c r="AM668" s="3"/>
      <c r="AN668" s="3"/>
      <c r="AO668" s="3"/>
    </row>
    <row r="669" spans="1:41" ht="12.75" customHeight="1" x14ac:dyDescent="0.15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  <c r="AM669" s="3"/>
      <c r="AN669" s="3"/>
      <c r="AO669" s="3"/>
    </row>
    <row r="670" spans="1:41" ht="12.75" customHeight="1" x14ac:dyDescent="0.15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  <c r="AI670" s="3"/>
      <c r="AJ670" s="3"/>
      <c r="AK670" s="3"/>
      <c r="AL670" s="3"/>
      <c r="AM670" s="3"/>
      <c r="AN670" s="3"/>
      <c r="AO670" s="3"/>
    </row>
    <row r="671" spans="1:41" ht="12.75" customHeight="1" x14ac:dyDescent="0.15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  <c r="AK671" s="3"/>
      <c r="AL671" s="3"/>
      <c r="AM671" s="3"/>
      <c r="AN671" s="3"/>
      <c r="AO671" s="3"/>
    </row>
    <row r="672" spans="1:41" ht="12.75" customHeight="1" x14ac:dyDescent="0.15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  <c r="AM672" s="3"/>
      <c r="AN672" s="3"/>
      <c r="AO672" s="3"/>
    </row>
    <row r="673" spans="1:41" ht="12.75" customHeight="1" x14ac:dyDescent="0.15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  <c r="AI673" s="3"/>
      <c r="AJ673" s="3"/>
      <c r="AK673" s="3"/>
      <c r="AL673" s="3"/>
      <c r="AM673" s="3"/>
      <c r="AN673" s="3"/>
      <c r="AO673" s="3"/>
    </row>
    <row r="674" spans="1:41" ht="12.75" customHeight="1" x14ac:dyDescent="0.15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  <c r="AI674" s="3"/>
      <c r="AJ674" s="3"/>
      <c r="AK674" s="3"/>
      <c r="AL674" s="3"/>
      <c r="AM674" s="3"/>
      <c r="AN674" s="3"/>
      <c r="AO674" s="3"/>
    </row>
    <row r="675" spans="1:41" ht="12.75" customHeight="1" x14ac:dyDescent="0.1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  <c r="AI675" s="3"/>
      <c r="AJ675" s="3"/>
      <c r="AK675" s="3"/>
      <c r="AL675" s="3"/>
      <c r="AM675" s="3"/>
      <c r="AN675" s="3"/>
      <c r="AO675" s="3"/>
    </row>
    <row r="676" spans="1:41" ht="12.75" customHeight="1" x14ac:dyDescent="0.15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  <c r="AI676" s="3"/>
      <c r="AJ676" s="3"/>
      <c r="AK676" s="3"/>
      <c r="AL676" s="3"/>
      <c r="AM676" s="3"/>
      <c r="AN676" s="3"/>
      <c r="AO676" s="3"/>
    </row>
    <row r="677" spans="1:41" ht="12.75" customHeight="1" x14ac:dyDescent="0.15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  <c r="AI677" s="3"/>
      <c r="AJ677" s="3"/>
      <c r="AK677" s="3"/>
      <c r="AL677" s="3"/>
      <c r="AM677" s="3"/>
      <c r="AN677" s="3"/>
      <c r="AO677" s="3"/>
    </row>
    <row r="678" spans="1:41" ht="12.75" customHeight="1" x14ac:dyDescent="0.15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  <c r="AL678" s="3"/>
      <c r="AM678" s="3"/>
      <c r="AN678" s="3"/>
      <c r="AO678" s="3"/>
    </row>
    <row r="679" spans="1:41" ht="12.75" customHeight="1" x14ac:dyDescent="0.15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  <c r="AI679" s="3"/>
      <c r="AJ679" s="3"/>
      <c r="AK679" s="3"/>
      <c r="AL679" s="3"/>
      <c r="AM679" s="3"/>
      <c r="AN679" s="3"/>
      <c r="AO679" s="3"/>
    </row>
    <row r="680" spans="1:41" ht="12.75" customHeight="1" x14ac:dyDescent="0.15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</row>
    <row r="681" spans="1:41" ht="12.75" customHeight="1" x14ac:dyDescent="0.15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</row>
    <row r="682" spans="1:41" ht="12.75" customHeight="1" x14ac:dyDescent="0.15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</row>
    <row r="683" spans="1:41" ht="12.75" customHeight="1" x14ac:dyDescent="0.15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</row>
    <row r="684" spans="1:41" ht="12.75" customHeight="1" x14ac:dyDescent="0.15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  <c r="AI684" s="3"/>
      <c r="AJ684" s="3"/>
      <c r="AK684" s="3"/>
      <c r="AL684" s="3"/>
      <c r="AM684" s="3"/>
      <c r="AN684" s="3"/>
      <c r="AO684" s="3"/>
    </row>
    <row r="685" spans="1:41" ht="12.75" customHeight="1" x14ac:dyDescent="0.1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  <c r="AI685" s="3"/>
      <c r="AJ685" s="3"/>
      <c r="AK685" s="3"/>
      <c r="AL685" s="3"/>
      <c r="AM685" s="3"/>
      <c r="AN685" s="3"/>
      <c r="AO685" s="3"/>
    </row>
    <row r="686" spans="1:41" ht="12.75" customHeight="1" x14ac:dyDescent="0.15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  <c r="AI686" s="3"/>
      <c r="AJ686" s="3"/>
      <c r="AK686" s="3"/>
      <c r="AL686" s="3"/>
      <c r="AM686" s="3"/>
      <c r="AN686" s="3"/>
      <c r="AO686" s="3"/>
    </row>
    <row r="687" spans="1:41" ht="12.75" customHeight="1" x14ac:dyDescent="0.15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  <c r="AI687" s="3"/>
      <c r="AJ687" s="3"/>
      <c r="AK687" s="3"/>
      <c r="AL687" s="3"/>
      <c r="AM687" s="3"/>
      <c r="AN687" s="3"/>
      <c r="AO687" s="3"/>
    </row>
    <row r="688" spans="1:41" ht="12.75" customHeight="1" x14ac:dyDescent="0.15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  <c r="AN688" s="3"/>
      <c r="AO688" s="3"/>
    </row>
    <row r="689" spans="1:41" ht="12.75" customHeight="1" x14ac:dyDescent="0.15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  <c r="AM689" s="3"/>
      <c r="AN689" s="3"/>
      <c r="AO689" s="3"/>
    </row>
    <row r="690" spans="1:41" ht="12.75" customHeight="1" x14ac:dyDescent="0.15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  <c r="AI690" s="3"/>
      <c r="AJ690" s="3"/>
      <c r="AK690" s="3"/>
      <c r="AL690" s="3"/>
      <c r="AM690" s="3"/>
      <c r="AN690" s="3"/>
      <c r="AO690" s="3"/>
    </row>
    <row r="691" spans="1:41" ht="12.75" customHeight="1" x14ac:dyDescent="0.15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  <c r="AI691" s="3"/>
      <c r="AJ691" s="3"/>
      <c r="AK691" s="3"/>
      <c r="AL691" s="3"/>
      <c r="AM691" s="3"/>
      <c r="AN691" s="3"/>
      <c r="AO691" s="3"/>
    </row>
    <row r="692" spans="1:41" ht="12.75" customHeight="1" x14ac:dyDescent="0.15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  <c r="AI692" s="3"/>
      <c r="AJ692" s="3"/>
      <c r="AK692" s="3"/>
      <c r="AL692" s="3"/>
      <c r="AM692" s="3"/>
      <c r="AN692" s="3"/>
      <c r="AO692" s="3"/>
    </row>
    <row r="693" spans="1:41" ht="12.75" customHeight="1" x14ac:dyDescent="0.15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  <c r="AI693" s="3"/>
      <c r="AJ693" s="3"/>
      <c r="AK693" s="3"/>
      <c r="AL693" s="3"/>
      <c r="AM693" s="3"/>
      <c r="AN693" s="3"/>
      <c r="AO693" s="3"/>
    </row>
    <row r="694" spans="1:41" ht="12.75" customHeight="1" x14ac:dyDescent="0.15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  <c r="AN694" s="3"/>
      <c r="AO694" s="3"/>
    </row>
    <row r="695" spans="1:41" ht="12.75" customHeight="1" x14ac:dyDescent="0.1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  <c r="AI695" s="3"/>
      <c r="AJ695" s="3"/>
      <c r="AK695" s="3"/>
      <c r="AL695" s="3"/>
      <c r="AM695" s="3"/>
      <c r="AN695" s="3"/>
      <c r="AO695" s="3"/>
    </row>
    <row r="696" spans="1:41" ht="12.75" customHeight="1" x14ac:dyDescent="0.15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  <c r="AB696" s="3"/>
      <c r="AC696" s="3"/>
      <c r="AD696" s="3"/>
      <c r="AE696" s="3"/>
      <c r="AF696" s="3"/>
      <c r="AG696" s="3"/>
      <c r="AH696" s="3"/>
      <c r="AI696" s="3"/>
      <c r="AJ696" s="3"/>
      <c r="AK696" s="3"/>
      <c r="AL696" s="3"/>
      <c r="AM696" s="3"/>
      <c r="AN696" s="3"/>
      <c r="AO696" s="3"/>
    </row>
    <row r="697" spans="1:41" ht="12.75" customHeight="1" x14ac:dyDescent="0.15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  <c r="AI697" s="3"/>
      <c r="AJ697" s="3"/>
      <c r="AK697" s="3"/>
      <c r="AL697" s="3"/>
      <c r="AM697" s="3"/>
      <c r="AN697" s="3"/>
      <c r="AO697" s="3"/>
    </row>
    <row r="698" spans="1:41" ht="12.75" customHeight="1" x14ac:dyDescent="0.15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  <c r="AK698" s="3"/>
      <c r="AL698" s="3"/>
      <c r="AM698" s="3"/>
      <c r="AN698" s="3"/>
      <c r="AO698" s="3"/>
    </row>
    <row r="699" spans="1:41" ht="12.75" customHeight="1" x14ac:dyDescent="0.15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  <c r="AI699" s="3"/>
      <c r="AJ699" s="3"/>
      <c r="AK699" s="3"/>
      <c r="AL699" s="3"/>
      <c r="AM699" s="3"/>
      <c r="AN699" s="3"/>
      <c r="AO699" s="3"/>
    </row>
    <row r="700" spans="1:41" ht="12.75" customHeight="1" x14ac:dyDescent="0.15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  <c r="AM700" s="3"/>
      <c r="AN700" s="3"/>
      <c r="AO700" s="3"/>
    </row>
    <row r="701" spans="1:41" ht="12.75" customHeight="1" x14ac:dyDescent="0.15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  <c r="AI701" s="3"/>
      <c r="AJ701" s="3"/>
      <c r="AK701" s="3"/>
      <c r="AL701" s="3"/>
      <c r="AM701" s="3"/>
      <c r="AN701" s="3"/>
      <c r="AO701" s="3"/>
    </row>
    <row r="702" spans="1:41" ht="12.75" customHeight="1" x14ac:dyDescent="0.15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  <c r="AD702" s="3"/>
      <c r="AE702" s="3"/>
      <c r="AF702" s="3"/>
      <c r="AG702" s="3"/>
      <c r="AH702" s="3"/>
      <c r="AI702" s="3"/>
      <c r="AJ702" s="3"/>
      <c r="AK702" s="3"/>
      <c r="AL702" s="3"/>
      <c r="AM702" s="3"/>
      <c r="AN702" s="3"/>
      <c r="AO702" s="3"/>
    </row>
    <row r="703" spans="1:41" ht="12.75" customHeight="1" x14ac:dyDescent="0.15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  <c r="AK703" s="3"/>
      <c r="AL703" s="3"/>
      <c r="AM703" s="3"/>
      <c r="AN703" s="3"/>
      <c r="AO703" s="3"/>
    </row>
    <row r="704" spans="1:41" ht="12.75" customHeight="1" x14ac:dyDescent="0.15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  <c r="AK704" s="3"/>
      <c r="AL704" s="3"/>
      <c r="AM704" s="3"/>
      <c r="AN704" s="3"/>
      <c r="AO704" s="3"/>
    </row>
    <row r="705" spans="1:41" ht="12.75" customHeight="1" x14ac:dyDescent="0.1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  <c r="AI705" s="3"/>
      <c r="AJ705" s="3"/>
      <c r="AK705" s="3"/>
      <c r="AL705" s="3"/>
      <c r="AM705" s="3"/>
      <c r="AN705" s="3"/>
      <c r="AO705" s="3"/>
    </row>
    <row r="706" spans="1:41" ht="12.75" customHeight="1" x14ac:dyDescent="0.15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</row>
    <row r="707" spans="1:41" ht="12.75" customHeight="1" x14ac:dyDescent="0.15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</row>
    <row r="708" spans="1:41" ht="12.75" customHeight="1" x14ac:dyDescent="0.15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</row>
    <row r="709" spans="1:41" ht="12.75" customHeight="1" x14ac:dyDescent="0.15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</row>
    <row r="710" spans="1:41" ht="12.75" customHeight="1" x14ac:dyDescent="0.15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  <c r="AI710" s="3"/>
      <c r="AJ710" s="3"/>
      <c r="AK710" s="3"/>
      <c r="AL710" s="3"/>
      <c r="AM710" s="3"/>
      <c r="AN710" s="3"/>
      <c r="AO710" s="3"/>
    </row>
    <row r="711" spans="1:41" ht="12.75" customHeight="1" x14ac:dyDescent="0.15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  <c r="AI711" s="3"/>
      <c r="AJ711" s="3"/>
      <c r="AK711" s="3"/>
      <c r="AL711" s="3"/>
      <c r="AM711" s="3"/>
      <c r="AN711" s="3"/>
      <c r="AO711" s="3"/>
    </row>
    <row r="712" spans="1:41" ht="12.75" customHeight="1" x14ac:dyDescent="0.15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  <c r="AI712" s="3"/>
      <c r="AJ712" s="3"/>
      <c r="AK712" s="3"/>
      <c r="AL712" s="3"/>
      <c r="AM712" s="3"/>
      <c r="AN712" s="3"/>
      <c r="AO712" s="3"/>
    </row>
    <row r="713" spans="1:41" ht="12.75" customHeight="1" x14ac:dyDescent="0.15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  <c r="AM713" s="3"/>
      <c r="AN713" s="3"/>
      <c r="AO713" s="3"/>
    </row>
    <row r="714" spans="1:41" ht="12.75" customHeight="1" x14ac:dyDescent="0.15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  <c r="AM714" s="3"/>
      <c r="AN714" s="3"/>
      <c r="AO714" s="3"/>
    </row>
    <row r="715" spans="1:41" ht="12.75" customHeight="1" x14ac:dyDescent="0.1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  <c r="AM715" s="3"/>
      <c r="AN715" s="3"/>
      <c r="AO715" s="3"/>
    </row>
    <row r="716" spans="1:41" ht="12.75" customHeight="1" x14ac:dyDescent="0.15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  <c r="AH716" s="3"/>
      <c r="AI716" s="3"/>
      <c r="AJ716" s="3"/>
      <c r="AK716" s="3"/>
      <c r="AL716" s="3"/>
      <c r="AM716" s="3"/>
      <c r="AN716" s="3"/>
      <c r="AO716" s="3"/>
    </row>
    <row r="717" spans="1:41" ht="12.75" customHeight="1" x14ac:dyDescent="0.15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  <c r="AD717" s="3"/>
      <c r="AE717" s="3"/>
      <c r="AF717" s="3"/>
      <c r="AG717" s="3"/>
      <c r="AH717" s="3"/>
      <c r="AI717" s="3"/>
      <c r="AJ717" s="3"/>
      <c r="AK717" s="3"/>
      <c r="AL717" s="3"/>
      <c r="AM717" s="3"/>
      <c r="AN717" s="3"/>
      <c r="AO717" s="3"/>
    </row>
    <row r="718" spans="1:41" ht="12.75" customHeight="1" x14ac:dyDescent="0.15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</row>
    <row r="719" spans="1:41" ht="12.75" customHeight="1" x14ac:dyDescent="0.15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</row>
    <row r="720" spans="1:41" ht="12.75" customHeight="1" x14ac:dyDescent="0.15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  <c r="AN720" s="3"/>
      <c r="AO720" s="3"/>
    </row>
    <row r="721" spans="1:41" ht="12.75" customHeight="1" x14ac:dyDescent="0.15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  <c r="AI721" s="3"/>
      <c r="AJ721" s="3"/>
      <c r="AK721" s="3"/>
      <c r="AL721" s="3"/>
      <c r="AM721" s="3"/>
      <c r="AN721" s="3"/>
      <c r="AO721" s="3"/>
    </row>
    <row r="722" spans="1:41" ht="12.75" customHeight="1" x14ac:dyDescent="0.15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/>
      <c r="AI722" s="3"/>
      <c r="AJ722" s="3"/>
      <c r="AK722" s="3"/>
      <c r="AL722" s="3"/>
      <c r="AM722" s="3"/>
      <c r="AN722" s="3"/>
      <c r="AO722" s="3"/>
    </row>
    <row r="723" spans="1:41" ht="12.75" customHeight="1" x14ac:dyDescent="0.15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  <c r="AI723" s="3"/>
      <c r="AJ723" s="3"/>
      <c r="AK723" s="3"/>
      <c r="AL723" s="3"/>
      <c r="AM723" s="3"/>
      <c r="AN723" s="3"/>
      <c r="AO723" s="3"/>
    </row>
    <row r="724" spans="1:41" ht="12.75" customHeight="1" x14ac:dyDescent="0.15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  <c r="AM724" s="3"/>
      <c r="AN724" s="3"/>
      <c r="AO724" s="3"/>
    </row>
    <row r="725" spans="1:41" ht="12.75" customHeight="1" x14ac:dyDescent="0.1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  <c r="AI725" s="3"/>
      <c r="AJ725" s="3"/>
      <c r="AK725" s="3"/>
      <c r="AL725" s="3"/>
      <c r="AM725" s="3"/>
      <c r="AN725" s="3"/>
      <c r="AO725" s="3"/>
    </row>
    <row r="726" spans="1:41" ht="12.75" customHeight="1" x14ac:dyDescent="0.15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  <c r="AD726" s="3"/>
      <c r="AE726" s="3"/>
      <c r="AF726" s="3"/>
      <c r="AG726" s="3"/>
      <c r="AH726" s="3"/>
      <c r="AI726" s="3"/>
      <c r="AJ726" s="3"/>
      <c r="AK726" s="3"/>
      <c r="AL726" s="3"/>
      <c r="AM726" s="3"/>
      <c r="AN726" s="3"/>
      <c r="AO726" s="3"/>
    </row>
    <row r="727" spans="1:41" ht="12.75" customHeight="1" x14ac:dyDescent="0.15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  <c r="AI727" s="3"/>
      <c r="AJ727" s="3"/>
      <c r="AK727" s="3"/>
      <c r="AL727" s="3"/>
      <c r="AM727" s="3"/>
      <c r="AN727" s="3"/>
      <c r="AO727" s="3"/>
    </row>
    <row r="728" spans="1:41" ht="12.75" customHeight="1" x14ac:dyDescent="0.15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  <c r="AI728" s="3"/>
      <c r="AJ728" s="3"/>
      <c r="AK728" s="3"/>
      <c r="AL728" s="3"/>
      <c r="AM728" s="3"/>
      <c r="AN728" s="3"/>
      <c r="AO728" s="3"/>
    </row>
    <row r="729" spans="1:41" ht="12.75" customHeight="1" x14ac:dyDescent="0.15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  <c r="AI729" s="3"/>
      <c r="AJ729" s="3"/>
      <c r="AK729" s="3"/>
      <c r="AL729" s="3"/>
      <c r="AM729" s="3"/>
      <c r="AN729" s="3"/>
      <c r="AO729" s="3"/>
    </row>
    <row r="730" spans="1:41" ht="12.75" customHeight="1" x14ac:dyDescent="0.15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  <c r="AI730" s="3"/>
      <c r="AJ730" s="3"/>
      <c r="AK730" s="3"/>
      <c r="AL730" s="3"/>
      <c r="AM730" s="3"/>
      <c r="AN730" s="3"/>
      <c r="AO730" s="3"/>
    </row>
    <row r="731" spans="1:41" ht="12.75" customHeight="1" x14ac:dyDescent="0.15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  <c r="AI731" s="3"/>
      <c r="AJ731" s="3"/>
      <c r="AK731" s="3"/>
      <c r="AL731" s="3"/>
      <c r="AM731" s="3"/>
      <c r="AN731" s="3"/>
      <c r="AO731" s="3"/>
    </row>
    <row r="732" spans="1:41" ht="12.75" customHeight="1" x14ac:dyDescent="0.15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</row>
    <row r="733" spans="1:41" ht="12.75" customHeight="1" x14ac:dyDescent="0.15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</row>
    <row r="734" spans="1:41" ht="12.75" customHeight="1" x14ac:dyDescent="0.15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  <c r="AM734" s="3"/>
      <c r="AN734" s="3"/>
      <c r="AO734" s="3"/>
    </row>
    <row r="735" spans="1:41" ht="12.75" customHeight="1" x14ac:dyDescent="0.1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  <c r="AM735" s="3"/>
      <c r="AN735" s="3"/>
      <c r="AO735" s="3"/>
    </row>
    <row r="736" spans="1:41" ht="12.75" customHeight="1" x14ac:dyDescent="0.15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  <c r="AI736" s="3"/>
      <c r="AJ736" s="3"/>
      <c r="AK736" s="3"/>
      <c r="AL736" s="3"/>
      <c r="AM736" s="3"/>
      <c r="AN736" s="3"/>
      <c r="AO736" s="3"/>
    </row>
    <row r="737" spans="1:41" ht="12.75" customHeight="1" x14ac:dyDescent="0.15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  <c r="AH737" s="3"/>
      <c r="AI737" s="3"/>
      <c r="AJ737" s="3"/>
      <c r="AK737" s="3"/>
      <c r="AL737" s="3"/>
      <c r="AM737" s="3"/>
      <c r="AN737" s="3"/>
      <c r="AO737" s="3"/>
    </row>
    <row r="738" spans="1:41" ht="12.75" customHeight="1" x14ac:dyDescent="0.15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  <c r="AI738" s="3"/>
      <c r="AJ738" s="3"/>
      <c r="AK738" s="3"/>
      <c r="AL738" s="3"/>
      <c r="AM738" s="3"/>
      <c r="AN738" s="3"/>
      <c r="AO738" s="3"/>
    </row>
    <row r="739" spans="1:41" ht="12.75" customHeight="1" x14ac:dyDescent="0.15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  <c r="AI739" s="3"/>
      <c r="AJ739" s="3"/>
      <c r="AK739" s="3"/>
      <c r="AL739" s="3"/>
      <c r="AM739" s="3"/>
      <c r="AN739" s="3"/>
      <c r="AO739" s="3"/>
    </row>
    <row r="740" spans="1:41" ht="12.75" customHeight="1" x14ac:dyDescent="0.15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  <c r="AI740" s="3"/>
      <c r="AJ740" s="3"/>
      <c r="AK740" s="3"/>
      <c r="AL740" s="3"/>
      <c r="AM740" s="3"/>
      <c r="AN740" s="3"/>
      <c r="AO740" s="3"/>
    </row>
    <row r="741" spans="1:41" ht="12.75" customHeight="1" x14ac:dyDescent="0.15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  <c r="AI741" s="3"/>
      <c r="AJ741" s="3"/>
      <c r="AK741" s="3"/>
      <c r="AL741" s="3"/>
      <c r="AM741" s="3"/>
      <c r="AN741" s="3"/>
      <c r="AO741" s="3"/>
    </row>
    <row r="742" spans="1:41" ht="12.75" customHeight="1" x14ac:dyDescent="0.15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  <c r="AI742" s="3"/>
      <c r="AJ742" s="3"/>
      <c r="AK742" s="3"/>
      <c r="AL742" s="3"/>
      <c r="AM742" s="3"/>
      <c r="AN742" s="3"/>
      <c r="AO742" s="3"/>
    </row>
    <row r="743" spans="1:41" ht="12.75" customHeight="1" x14ac:dyDescent="0.15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  <c r="AI743" s="3"/>
      <c r="AJ743" s="3"/>
      <c r="AK743" s="3"/>
      <c r="AL743" s="3"/>
      <c r="AM743" s="3"/>
      <c r="AN743" s="3"/>
      <c r="AO743" s="3"/>
    </row>
    <row r="744" spans="1:41" ht="12.75" customHeight="1" x14ac:dyDescent="0.15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  <c r="AI744" s="3"/>
      <c r="AJ744" s="3"/>
      <c r="AK744" s="3"/>
      <c r="AL744" s="3"/>
      <c r="AM744" s="3"/>
      <c r="AN744" s="3"/>
      <c r="AO744" s="3"/>
    </row>
    <row r="745" spans="1:41" ht="12.75" customHeight="1" x14ac:dyDescent="0.1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  <c r="AI745" s="3"/>
      <c r="AJ745" s="3"/>
      <c r="AK745" s="3"/>
      <c r="AL745" s="3"/>
      <c r="AM745" s="3"/>
      <c r="AN745" s="3"/>
      <c r="AO745" s="3"/>
    </row>
    <row r="746" spans="1:41" ht="12.75" customHeight="1" x14ac:dyDescent="0.15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  <c r="AB746" s="3"/>
      <c r="AC746" s="3"/>
      <c r="AD746" s="3"/>
      <c r="AE746" s="3"/>
      <c r="AF746" s="3"/>
      <c r="AG746" s="3"/>
      <c r="AH746" s="3"/>
      <c r="AI746" s="3"/>
      <c r="AJ746" s="3"/>
      <c r="AK746" s="3"/>
      <c r="AL746" s="3"/>
      <c r="AM746" s="3"/>
      <c r="AN746" s="3"/>
      <c r="AO746" s="3"/>
    </row>
    <row r="747" spans="1:41" ht="12.75" customHeight="1" x14ac:dyDescent="0.15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  <c r="AB747" s="3"/>
      <c r="AC747" s="3"/>
      <c r="AD747" s="3"/>
      <c r="AE747" s="3"/>
      <c r="AF747" s="3"/>
      <c r="AG747" s="3"/>
      <c r="AH747" s="3"/>
      <c r="AI747" s="3"/>
      <c r="AJ747" s="3"/>
      <c r="AK747" s="3"/>
      <c r="AL747" s="3"/>
      <c r="AM747" s="3"/>
      <c r="AN747" s="3"/>
      <c r="AO747" s="3"/>
    </row>
    <row r="748" spans="1:41" ht="12.75" customHeight="1" x14ac:dyDescent="0.15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  <c r="AM748" s="3"/>
      <c r="AN748" s="3"/>
      <c r="AO748" s="3"/>
    </row>
    <row r="749" spans="1:41" ht="12.75" customHeight="1" x14ac:dyDescent="0.15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  <c r="AJ749" s="3"/>
      <c r="AK749" s="3"/>
      <c r="AL749" s="3"/>
      <c r="AM749" s="3"/>
      <c r="AN749" s="3"/>
      <c r="AO749" s="3"/>
    </row>
    <row r="750" spans="1:41" ht="12.75" customHeight="1" x14ac:dyDescent="0.15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  <c r="AB750" s="3"/>
      <c r="AC750" s="3"/>
      <c r="AD750" s="3"/>
      <c r="AE750" s="3"/>
      <c r="AF750" s="3"/>
      <c r="AG750" s="3"/>
      <c r="AH750" s="3"/>
      <c r="AI750" s="3"/>
      <c r="AJ750" s="3"/>
      <c r="AK750" s="3"/>
      <c r="AL750" s="3"/>
      <c r="AM750" s="3"/>
      <c r="AN750" s="3"/>
      <c r="AO750" s="3"/>
    </row>
    <row r="751" spans="1:41" ht="12.75" customHeight="1" x14ac:dyDescent="0.15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  <c r="AD751" s="3"/>
      <c r="AE751" s="3"/>
      <c r="AF751" s="3"/>
      <c r="AG751" s="3"/>
      <c r="AH751" s="3"/>
      <c r="AI751" s="3"/>
      <c r="AJ751" s="3"/>
      <c r="AK751" s="3"/>
      <c r="AL751" s="3"/>
      <c r="AM751" s="3"/>
      <c r="AN751" s="3"/>
      <c r="AO751" s="3"/>
    </row>
    <row r="752" spans="1:41" ht="12.75" customHeight="1" x14ac:dyDescent="0.15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  <c r="AI752" s="3"/>
      <c r="AJ752" s="3"/>
      <c r="AK752" s="3"/>
      <c r="AL752" s="3"/>
      <c r="AM752" s="3"/>
      <c r="AN752" s="3"/>
      <c r="AO752" s="3"/>
    </row>
    <row r="753" spans="1:41" ht="12.75" customHeight="1" x14ac:dyDescent="0.15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  <c r="AI753" s="3"/>
      <c r="AJ753" s="3"/>
      <c r="AK753" s="3"/>
      <c r="AL753" s="3"/>
      <c r="AM753" s="3"/>
      <c r="AN753" s="3"/>
      <c r="AO753" s="3"/>
    </row>
    <row r="754" spans="1:41" ht="12.75" customHeight="1" x14ac:dyDescent="0.15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  <c r="AI754" s="3"/>
      <c r="AJ754" s="3"/>
      <c r="AK754" s="3"/>
      <c r="AL754" s="3"/>
      <c r="AM754" s="3"/>
      <c r="AN754" s="3"/>
      <c r="AO754" s="3"/>
    </row>
    <row r="755" spans="1:41" ht="12.75" customHeight="1" x14ac:dyDescent="0.1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  <c r="AI755" s="3"/>
      <c r="AJ755" s="3"/>
      <c r="AK755" s="3"/>
      <c r="AL755" s="3"/>
      <c r="AM755" s="3"/>
      <c r="AN755" s="3"/>
      <c r="AO755" s="3"/>
    </row>
    <row r="756" spans="1:41" ht="12.75" customHeight="1" x14ac:dyDescent="0.15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  <c r="AI756" s="3"/>
      <c r="AJ756" s="3"/>
      <c r="AK756" s="3"/>
      <c r="AL756" s="3"/>
      <c r="AM756" s="3"/>
      <c r="AN756" s="3"/>
      <c r="AO756" s="3"/>
    </row>
    <row r="757" spans="1:41" ht="12.75" customHeight="1" x14ac:dyDescent="0.15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  <c r="AI757" s="3"/>
      <c r="AJ757" s="3"/>
      <c r="AK757" s="3"/>
      <c r="AL757" s="3"/>
      <c r="AM757" s="3"/>
      <c r="AN757" s="3"/>
      <c r="AO757" s="3"/>
    </row>
    <row r="758" spans="1:41" ht="12.75" customHeight="1" x14ac:dyDescent="0.15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</row>
    <row r="759" spans="1:41" ht="12.75" customHeight="1" x14ac:dyDescent="0.15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</row>
    <row r="760" spans="1:41" ht="12.75" customHeight="1" x14ac:dyDescent="0.15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</row>
    <row r="761" spans="1:41" ht="12.75" customHeight="1" x14ac:dyDescent="0.15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  <c r="AK761" s="3"/>
      <c r="AL761" s="3"/>
      <c r="AM761" s="3"/>
      <c r="AN761" s="3"/>
      <c r="AO761" s="3"/>
    </row>
    <row r="762" spans="1:41" ht="12.75" customHeight="1" x14ac:dyDescent="0.15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  <c r="AM762" s="3"/>
      <c r="AN762" s="3"/>
      <c r="AO762" s="3"/>
    </row>
    <row r="763" spans="1:41" ht="12.75" customHeight="1" x14ac:dyDescent="0.15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</row>
    <row r="764" spans="1:41" ht="12.75" customHeight="1" x14ac:dyDescent="0.15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  <c r="AI764" s="3"/>
      <c r="AJ764" s="3"/>
      <c r="AK764" s="3"/>
      <c r="AL764" s="3"/>
      <c r="AM764" s="3"/>
      <c r="AN764" s="3"/>
      <c r="AO764" s="3"/>
    </row>
    <row r="765" spans="1:41" ht="12.75" customHeight="1" x14ac:dyDescent="0.1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  <c r="AI765" s="3"/>
      <c r="AJ765" s="3"/>
      <c r="AK765" s="3"/>
      <c r="AL765" s="3"/>
      <c r="AM765" s="3"/>
      <c r="AN765" s="3"/>
      <c r="AO765" s="3"/>
    </row>
    <row r="766" spans="1:41" ht="12.75" customHeight="1" x14ac:dyDescent="0.15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  <c r="AI766" s="3"/>
      <c r="AJ766" s="3"/>
      <c r="AK766" s="3"/>
      <c r="AL766" s="3"/>
      <c r="AM766" s="3"/>
      <c r="AN766" s="3"/>
      <c r="AO766" s="3"/>
    </row>
    <row r="767" spans="1:41" ht="12.75" customHeight="1" x14ac:dyDescent="0.15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  <c r="AI767" s="3"/>
      <c r="AJ767" s="3"/>
      <c r="AK767" s="3"/>
      <c r="AL767" s="3"/>
      <c r="AM767" s="3"/>
      <c r="AN767" s="3"/>
      <c r="AO767" s="3"/>
    </row>
    <row r="768" spans="1:41" ht="12.75" customHeight="1" x14ac:dyDescent="0.15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  <c r="AI768" s="3"/>
      <c r="AJ768" s="3"/>
      <c r="AK768" s="3"/>
      <c r="AL768" s="3"/>
      <c r="AM768" s="3"/>
      <c r="AN768" s="3"/>
      <c r="AO768" s="3"/>
    </row>
    <row r="769" spans="1:41" ht="12.75" customHeight="1" x14ac:dyDescent="0.15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  <c r="AI769" s="3"/>
      <c r="AJ769" s="3"/>
      <c r="AK769" s="3"/>
      <c r="AL769" s="3"/>
      <c r="AM769" s="3"/>
      <c r="AN769" s="3"/>
      <c r="AO769" s="3"/>
    </row>
    <row r="770" spans="1:41" ht="12.75" customHeight="1" x14ac:dyDescent="0.15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  <c r="AI770" s="3"/>
      <c r="AJ770" s="3"/>
      <c r="AK770" s="3"/>
      <c r="AL770" s="3"/>
      <c r="AM770" s="3"/>
      <c r="AN770" s="3"/>
      <c r="AO770" s="3"/>
    </row>
    <row r="771" spans="1:41" ht="12.75" customHeight="1" x14ac:dyDescent="0.15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  <c r="AI771" s="3"/>
      <c r="AJ771" s="3"/>
      <c r="AK771" s="3"/>
      <c r="AL771" s="3"/>
      <c r="AM771" s="3"/>
      <c r="AN771" s="3"/>
      <c r="AO771" s="3"/>
    </row>
    <row r="772" spans="1:41" ht="12.75" customHeight="1" x14ac:dyDescent="0.15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  <c r="AI772" s="3"/>
      <c r="AJ772" s="3"/>
      <c r="AK772" s="3"/>
      <c r="AL772" s="3"/>
      <c r="AM772" s="3"/>
      <c r="AN772" s="3"/>
      <c r="AO772" s="3"/>
    </row>
    <row r="773" spans="1:41" ht="12.75" customHeight="1" x14ac:dyDescent="0.15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  <c r="AI773" s="3"/>
      <c r="AJ773" s="3"/>
      <c r="AK773" s="3"/>
      <c r="AL773" s="3"/>
      <c r="AM773" s="3"/>
      <c r="AN773" s="3"/>
      <c r="AO773" s="3"/>
    </row>
    <row r="774" spans="1:41" ht="12.75" customHeight="1" x14ac:dyDescent="0.15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  <c r="AI774" s="3"/>
      <c r="AJ774" s="3"/>
      <c r="AK774" s="3"/>
      <c r="AL774" s="3"/>
      <c r="AM774" s="3"/>
      <c r="AN774" s="3"/>
      <c r="AO774" s="3"/>
    </row>
    <row r="775" spans="1:41" ht="12.75" customHeight="1" x14ac:dyDescent="0.1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  <c r="AL775" s="3"/>
      <c r="AM775" s="3"/>
      <c r="AN775" s="3"/>
      <c r="AO775" s="3"/>
    </row>
    <row r="776" spans="1:41" ht="12.75" customHeight="1" x14ac:dyDescent="0.15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  <c r="AI776" s="3"/>
      <c r="AJ776" s="3"/>
      <c r="AK776" s="3"/>
      <c r="AL776" s="3"/>
      <c r="AM776" s="3"/>
      <c r="AN776" s="3"/>
      <c r="AO776" s="3"/>
    </row>
    <row r="777" spans="1:41" ht="12.75" customHeight="1" x14ac:dyDescent="0.15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  <c r="AI777" s="3"/>
      <c r="AJ777" s="3"/>
      <c r="AK777" s="3"/>
      <c r="AL777" s="3"/>
      <c r="AM777" s="3"/>
      <c r="AN777" s="3"/>
      <c r="AO777" s="3"/>
    </row>
    <row r="778" spans="1:41" ht="12.75" customHeight="1" x14ac:dyDescent="0.15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  <c r="AI778" s="3"/>
      <c r="AJ778" s="3"/>
      <c r="AK778" s="3"/>
      <c r="AL778" s="3"/>
      <c r="AM778" s="3"/>
      <c r="AN778" s="3"/>
      <c r="AO778" s="3"/>
    </row>
    <row r="779" spans="1:41" ht="12.75" customHeight="1" x14ac:dyDescent="0.15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  <c r="AB779" s="3"/>
      <c r="AC779" s="3"/>
      <c r="AD779" s="3"/>
      <c r="AE779" s="3"/>
      <c r="AF779" s="3"/>
      <c r="AG779" s="3"/>
      <c r="AH779" s="3"/>
      <c r="AI779" s="3"/>
      <c r="AJ779" s="3"/>
      <c r="AK779" s="3"/>
      <c r="AL779" s="3"/>
      <c r="AM779" s="3"/>
      <c r="AN779" s="3"/>
      <c r="AO779" s="3"/>
    </row>
    <row r="780" spans="1:41" ht="12.75" customHeight="1" x14ac:dyDescent="0.15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  <c r="AI780" s="3"/>
      <c r="AJ780" s="3"/>
      <c r="AK780" s="3"/>
      <c r="AL780" s="3"/>
      <c r="AM780" s="3"/>
      <c r="AN780" s="3"/>
      <c r="AO780" s="3"/>
    </row>
    <row r="781" spans="1:41" ht="12.75" customHeight="1" x14ac:dyDescent="0.15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  <c r="AJ781" s="3"/>
      <c r="AK781" s="3"/>
      <c r="AL781" s="3"/>
      <c r="AM781" s="3"/>
      <c r="AN781" s="3"/>
      <c r="AO781" s="3"/>
    </row>
    <row r="782" spans="1:41" ht="12.75" customHeight="1" x14ac:dyDescent="0.15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  <c r="AI782" s="3"/>
      <c r="AJ782" s="3"/>
      <c r="AK782" s="3"/>
      <c r="AL782" s="3"/>
      <c r="AM782" s="3"/>
      <c r="AN782" s="3"/>
      <c r="AO782" s="3"/>
    </row>
    <row r="783" spans="1:41" ht="12.75" customHeight="1" x14ac:dyDescent="0.15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  <c r="AI783" s="3"/>
      <c r="AJ783" s="3"/>
      <c r="AK783" s="3"/>
      <c r="AL783" s="3"/>
      <c r="AM783" s="3"/>
      <c r="AN783" s="3"/>
      <c r="AO783" s="3"/>
    </row>
    <row r="784" spans="1:41" ht="12.75" customHeight="1" x14ac:dyDescent="0.15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  <c r="AK784" s="3"/>
      <c r="AL784" s="3"/>
      <c r="AM784" s="3"/>
      <c r="AN784" s="3"/>
      <c r="AO784" s="3"/>
    </row>
    <row r="785" spans="1:41" ht="12.75" customHeight="1" x14ac:dyDescent="0.1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</row>
    <row r="786" spans="1:41" ht="12.75" customHeight="1" x14ac:dyDescent="0.15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  <c r="AM786" s="3"/>
      <c r="AN786" s="3"/>
      <c r="AO786" s="3"/>
    </row>
    <row r="787" spans="1:41" ht="12.75" customHeight="1" x14ac:dyDescent="0.15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  <c r="AI787" s="3"/>
      <c r="AJ787" s="3"/>
      <c r="AK787" s="3"/>
      <c r="AL787" s="3"/>
      <c r="AM787" s="3"/>
      <c r="AN787" s="3"/>
      <c r="AO787" s="3"/>
    </row>
    <row r="788" spans="1:41" ht="12.75" customHeight="1" x14ac:dyDescent="0.15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  <c r="AI788" s="3"/>
      <c r="AJ788" s="3"/>
      <c r="AK788" s="3"/>
      <c r="AL788" s="3"/>
      <c r="AM788" s="3"/>
      <c r="AN788" s="3"/>
      <c r="AO788" s="3"/>
    </row>
    <row r="789" spans="1:41" ht="12.75" customHeight="1" x14ac:dyDescent="0.15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  <c r="AI789" s="3"/>
      <c r="AJ789" s="3"/>
      <c r="AK789" s="3"/>
      <c r="AL789" s="3"/>
      <c r="AM789" s="3"/>
      <c r="AN789" s="3"/>
      <c r="AO789" s="3"/>
    </row>
    <row r="790" spans="1:41" ht="12.75" customHeight="1" x14ac:dyDescent="0.15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  <c r="AI790" s="3"/>
      <c r="AJ790" s="3"/>
      <c r="AK790" s="3"/>
      <c r="AL790" s="3"/>
      <c r="AM790" s="3"/>
      <c r="AN790" s="3"/>
      <c r="AO790" s="3"/>
    </row>
    <row r="791" spans="1:41" ht="12.75" customHeight="1" x14ac:dyDescent="0.15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  <c r="AI791" s="3"/>
      <c r="AJ791" s="3"/>
      <c r="AK791" s="3"/>
      <c r="AL791" s="3"/>
      <c r="AM791" s="3"/>
      <c r="AN791" s="3"/>
      <c r="AO791" s="3"/>
    </row>
    <row r="792" spans="1:41" ht="12.75" customHeight="1" x14ac:dyDescent="0.15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  <c r="AI792" s="3"/>
      <c r="AJ792" s="3"/>
      <c r="AK792" s="3"/>
      <c r="AL792" s="3"/>
      <c r="AM792" s="3"/>
      <c r="AN792" s="3"/>
      <c r="AO792" s="3"/>
    </row>
    <row r="793" spans="1:41" ht="12.75" customHeight="1" x14ac:dyDescent="0.15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  <c r="AI793" s="3"/>
      <c r="AJ793" s="3"/>
      <c r="AK793" s="3"/>
      <c r="AL793" s="3"/>
      <c r="AM793" s="3"/>
      <c r="AN793" s="3"/>
      <c r="AO793" s="3"/>
    </row>
    <row r="794" spans="1:41" ht="12.75" customHeight="1" x14ac:dyDescent="0.15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  <c r="AI794" s="3"/>
      <c r="AJ794" s="3"/>
      <c r="AK794" s="3"/>
      <c r="AL794" s="3"/>
      <c r="AM794" s="3"/>
      <c r="AN794" s="3"/>
      <c r="AO794" s="3"/>
    </row>
    <row r="795" spans="1:41" ht="12.75" customHeight="1" x14ac:dyDescent="0.1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  <c r="AI795" s="3"/>
      <c r="AJ795" s="3"/>
      <c r="AK795" s="3"/>
      <c r="AL795" s="3"/>
      <c r="AM795" s="3"/>
      <c r="AN795" s="3"/>
      <c r="AO795" s="3"/>
    </row>
    <row r="796" spans="1:41" ht="12.75" customHeight="1" x14ac:dyDescent="0.15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  <c r="AJ796" s="3"/>
      <c r="AK796" s="3"/>
      <c r="AL796" s="3"/>
      <c r="AM796" s="3"/>
      <c r="AN796" s="3"/>
      <c r="AO796" s="3"/>
    </row>
    <row r="797" spans="1:41" ht="12.75" customHeight="1" x14ac:dyDescent="0.15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  <c r="AI797" s="3"/>
      <c r="AJ797" s="3"/>
      <c r="AK797" s="3"/>
      <c r="AL797" s="3"/>
      <c r="AM797" s="3"/>
      <c r="AN797" s="3"/>
      <c r="AO797" s="3"/>
    </row>
    <row r="798" spans="1:41" ht="12.75" customHeight="1" x14ac:dyDescent="0.15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  <c r="AI798" s="3"/>
      <c r="AJ798" s="3"/>
      <c r="AK798" s="3"/>
      <c r="AL798" s="3"/>
      <c r="AM798" s="3"/>
      <c r="AN798" s="3"/>
      <c r="AO798" s="3"/>
    </row>
    <row r="799" spans="1:41" ht="12.75" customHeight="1" x14ac:dyDescent="0.15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  <c r="AK799" s="3"/>
      <c r="AL799" s="3"/>
      <c r="AM799" s="3"/>
      <c r="AN799" s="3"/>
      <c r="AO799" s="3"/>
    </row>
    <row r="800" spans="1:41" ht="12.75" customHeight="1" x14ac:dyDescent="0.15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  <c r="AI800" s="3"/>
      <c r="AJ800" s="3"/>
      <c r="AK800" s="3"/>
      <c r="AL800" s="3"/>
      <c r="AM800" s="3"/>
      <c r="AN800" s="3"/>
      <c r="AO800" s="3"/>
    </row>
    <row r="801" spans="1:41" ht="12.75" customHeight="1" x14ac:dyDescent="0.15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  <c r="AI801" s="3"/>
      <c r="AJ801" s="3"/>
      <c r="AK801" s="3"/>
      <c r="AL801" s="3"/>
      <c r="AM801" s="3"/>
      <c r="AN801" s="3"/>
      <c r="AO801" s="3"/>
    </row>
    <row r="802" spans="1:41" ht="12.75" customHeight="1" x14ac:dyDescent="0.15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  <c r="AD802" s="3"/>
      <c r="AE802" s="3"/>
      <c r="AF802" s="3"/>
      <c r="AG802" s="3"/>
      <c r="AH802" s="3"/>
      <c r="AI802" s="3"/>
      <c r="AJ802" s="3"/>
      <c r="AK802" s="3"/>
      <c r="AL802" s="3"/>
      <c r="AM802" s="3"/>
      <c r="AN802" s="3"/>
      <c r="AO802" s="3"/>
    </row>
    <row r="803" spans="1:41" ht="12.75" customHeight="1" x14ac:dyDescent="0.15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  <c r="AF803" s="3"/>
      <c r="AG803" s="3"/>
      <c r="AH803" s="3"/>
      <c r="AI803" s="3"/>
      <c r="AJ803" s="3"/>
      <c r="AK803" s="3"/>
      <c r="AL803" s="3"/>
      <c r="AM803" s="3"/>
      <c r="AN803" s="3"/>
      <c r="AO803" s="3"/>
    </row>
    <row r="804" spans="1:41" ht="12.75" customHeight="1" x14ac:dyDescent="0.15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  <c r="AI804" s="3"/>
      <c r="AJ804" s="3"/>
      <c r="AK804" s="3"/>
      <c r="AL804" s="3"/>
      <c r="AM804" s="3"/>
      <c r="AN804" s="3"/>
      <c r="AO804" s="3"/>
    </row>
    <row r="805" spans="1:41" ht="12.75" customHeight="1" x14ac:dyDescent="0.1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  <c r="AK805" s="3"/>
      <c r="AL805" s="3"/>
      <c r="AM805" s="3"/>
      <c r="AN805" s="3"/>
      <c r="AO805" s="3"/>
    </row>
    <row r="806" spans="1:41" ht="12.75" customHeight="1" x14ac:dyDescent="0.15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  <c r="AI806" s="3"/>
      <c r="AJ806" s="3"/>
      <c r="AK806" s="3"/>
      <c r="AL806" s="3"/>
      <c r="AM806" s="3"/>
      <c r="AN806" s="3"/>
      <c r="AO806" s="3"/>
    </row>
    <row r="807" spans="1:41" ht="12.75" customHeight="1" x14ac:dyDescent="0.15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  <c r="AD807" s="3"/>
      <c r="AE807" s="3"/>
      <c r="AF807" s="3"/>
      <c r="AG807" s="3"/>
      <c r="AH807" s="3"/>
      <c r="AI807" s="3"/>
      <c r="AJ807" s="3"/>
      <c r="AK807" s="3"/>
      <c r="AL807" s="3"/>
      <c r="AM807" s="3"/>
      <c r="AN807" s="3"/>
      <c r="AO807" s="3"/>
    </row>
    <row r="808" spans="1:41" ht="12.75" customHeight="1" x14ac:dyDescent="0.15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  <c r="AB808" s="3"/>
      <c r="AC808" s="3"/>
      <c r="AD808" s="3"/>
      <c r="AE808" s="3"/>
      <c r="AF808" s="3"/>
      <c r="AG808" s="3"/>
      <c r="AH808" s="3"/>
      <c r="AI808" s="3"/>
      <c r="AJ808" s="3"/>
      <c r="AK808" s="3"/>
      <c r="AL808" s="3"/>
      <c r="AM808" s="3"/>
      <c r="AN808" s="3"/>
      <c r="AO808" s="3"/>
    </row>
    <row r="809" spans="1:41" ht="12.75" customHeight="1" x14ac:dyDescent="0.15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  <c r="AI809" s="3"/>
      <c r="AJ809" s="3"/>
      <c r="AK809" s="3"/>
      <c r="AL809" s="3"/>
      <c r="AM809" s="3"/>
      <c r="AN809" s="3"/>
      <c r="AO809" s="3"/>
    </row>
    <row r="810" spans="1:41" ht="12.75" customHeight="1" x14ac:dyDescent="0.15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</row>
    <row r="811" spans="1:41" ht="12.75" customHeight="1" x14ac:dyDescent="0.15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  <c r="AN811" s="3"/>
      <c r="AO811" s="3"/>
    </row>
    <row r="812" spans="1:41" ht="12.75" customHeight="1" x14ac:dyDescent="0.15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  <c r="AI812" s="3"/>
      <c r="AJ812" s="3"/>
      <c r="AK812" s="3"/>
      <c r="AL812" s="3"/>
      <c r="AM812" s="3"/>
      <c r="AN812" s="3"/>
      <c r="AO812" s="3"/>
    </row>
    <row r="813" spans="1:41" ht="12.75" customHeight="1" x14ac:dyDescent="0.15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  <c r="AI813" s="3"/>
      <c r="AJ813" s="3"/>
      <c r="AK813" s="3"/>
      <c r="AL813" s="3"/>
      <c r="AM813" s="3"/>
      <c r="AN813" s="3"/>
      <c r="AO813" s="3"/>
    </row>
    <row r="814" spans="1:41" ht="12.75" customHeight="1" x14ac:dyDescent="0.15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  <c r="AJ814" s="3"/>
      <c r="AK814" s="3"/>
      <c r="AL814" s="3"/>
      <c r="AM814" s="3"/>
      <c r="AN814" s="3"/>
      <c r="AO814" s="3"/>
    </row>
    <row r="815" spans="1:41" ht="12.75" customHeight="1" x14ac:dyDescent="0.1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  <c r="AM815" s="3"/>
      <c r="AN815" s="3"/>
      <c r="AO815" s="3"/>
    </row>
    <row r="816" spans="1:41" ht="12.75" customHeight="1" x14ac:dyDescent="0.15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  <c r="AK816" s="3"/>
      <c r="AL816" s="3"/>
      <c r="AM816" s="3"/>
      <c r="AN816" s="3"/>
      <c r="AO816" s="3"/>
    </row>
    <row r="817" spans="1:41" ht="12.75" customHeight="1" x14ac:dyDescent="0.15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  <c r="AM817" s="3"/>
      <c r="AN817" s="3"/>
      <c r="AO817" s="3"/>
    </row>
    <row r="818" spans="1:41" ht="12.75" customHeight="1" x14ac:dyDescent="0.15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  <c r="AM818" s="3"/>
      <c r="AN818" s="3"/>
      <c r="AO818" s="3"/>
    </row>
    <row r="819" spans="1:41" ht="12.75" customHeight="1" x14ac:dyDescent="0.15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  <c r="AI819" s="3"/>
      <c r="AJ819" s="3"/>
      <c r="AK819" s="3"/>
      <c r="AL819" s="3"/>
      <c r="AM819" s="3"/>
      <c r="AN819" s="3"/>
      <c r="AO819" s="3"/>
    </row>
    <row r="820" spans="1:41" ht="12.75" customHeight="1" x14ac:dyDescent="0.15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  <c r="AI820" s="3"/>
      <c r="AJ820" s="3"/>
      <c r="AK820" s="3"/>
      <c r="AL820" s="3"/>
      <c r="AM820" s="3"/>
      <c r="AN820" s="3"/>
      <c r="AO820" s="3"/>
    </row>
    <row r="821" spans="1:41" ht="12.75" customHeight="1" x14ac:dyDescent="0.15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  <c r="AI821" s="3"/>
      <c r="AJ821" s="3"/>
      <c r="AK821" s="3"/>
      <c r="AL821" s="3"/>
      <c r="AM821" s="3"/>
      <c r="AN821" s="3"/>
      <c r="AO821" s="3"/>
    </row>
    <row r="822" spans="1:41" ht="12.75" customHeight="1" x14ac:dyDescent="0.15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  <c r="AI822" s="3"/>
      <c r="AJ822" s="3"/>
      <c r="AK822" s="3"/>
      <c r="AL822" s="3"/>
      <c r="AM822" s="3"/>
      <c r="AN822" s="3"/>
      <c r="AO822" s="3"/>
    </row>
    <row r="823" spans="1:41" ht="12.75" customHeight="1" x14ac:dyDescent="0.15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  <c r="AM823" s="3"/>
      <c r="AN823" s="3"/>
      <c r="AO823" s="3"/>
    </row>
    <row r="824" spans="1:41" ht="12.75" customHeight="1" x14ac:dyDescent="0.15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  <c r="AL824" s="3"/>
      <c r="AM824" s="3"/>
      <c r="AN824" s="3"/>
      <c r="AO824" s="3"/>
    </row>
    <row r="825" spans="1:41" ht="12.75" customHeight="1" x14ac:dyDescent="0.1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  <c r="AI825" s="3"/>
      <c r="AJ825" s="3"/>
      <c r="AK825" s="3"/>
      <c r="AL825" s="3"/>
      <c r="AM825" s="3"/>
      <c r="AN825" s="3"/>
      <c r="AO825" s="3"/>
    </row>
    <row r="826" spans="1:41" ht="12.75" customHeight="1" x14ac:dyDescent="0.15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  <c r="AI826" s="3"/>
      <c r="AJ826" s="3"/>
      <c r="AK826" s="3"/>
      <c r="AL826" s="3"/>
      <c r="AM826" s="3"/>
      <c r="AN826" s="3"/>
      <c r="AO826" s="3"/>
    </row>
    <row r="827" spans="1:41" ht="12.75" customHeight="1" x14ac:dyDescent="0.15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  <c r="AL827" s="3"/>
      <c r="AM827" s="3"/>
      <c r="AN827" s="3"/>
      <c r="AO827" s="3"/>
    </row>
    <row r="828" spans="1:41" ht="12.75" customHeight="1" x14ac:dyDescent="0.15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  <c r="AK828" s="3"/>
      <c r="AL828" s="3"/>
      <c r="AM828" s="3"/>
      <c r="AN828" s="3"/>
      <c r="AO828" s="3"/>
    </row>
    <row r="829" spans="1:41" ht="12.75" customHeight="1" x14ac:dyDescent="0.15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  <c r="AI829" s="3"/>
      <c r="AJ829" s="3"/>
      <c r="AK829" s="3"/>
      <c r="AL829" s="3"/>
      <c r="AM829" s="3"/>
      <c r="AN829" s="3"/>
      <c r="AO829" s="3"/>
    </row>
    <row r="830" spans="1:41" ht="12.75" customHeight="1" x14ac:dyDescent="0.15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  <c r="AI830" s="3"/>
      <c r="AJ830" s="3"/>
      <c r="AK830" s="3"/>
      <c r="AL830" s="3"/>
      <c r="AM830" s="3"/>
      <c r="AN830" s="3"/>
      <c r="AO830" s="3"/>
    </row>
    <row r="831" spans="1:41" ht="12.75" customHeight="1" x14ac:dyDescent="0.15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  <c r="AI831" s="3"/>
      <c r="AJ831" s="3"/>
      <c r="AK831" s="3"/>
      <c r="AL831" s="3"/>
      <c r="AM831" s="3"/>
      <c r="AN831" s="3"/>
      <c r="AO831" s="3"/>
    </row>
    <row r="832" spans="1:41" ht="12.75" customHeight="1" x14ac:dyDescent="0.15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  <c r="AB832" s="3"/>
      <c r="AC832" s="3"/>
      <c r="AD832" s="3"/>
      <c r="AE832" s="3"/>
      <c r="AF832" s="3"/>
      <c r="AG832" s="3"/>
      <c r="AH832" s="3"/>
      <c r="AI832" s="3"/>
      <c r="AJ832" s="3"/>
      <c r="AK832" s="3"/>
      <c r="AL832" s="3"/>
      <c r="AM832" s="3"/>
      <c r="AN832" s="3"/>
      <c r="AO832" s="3"/>
    </row>
    <row r="833" spans="1:41" ht="12.75" customHeight="1" x14ac:dyDescent="0.15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  <c r="AI833" s="3"/>
      <c r="AJ833" s="3"/>
      <c r="AK833" s="3"/>
      <c r="AL833" s="3"/>
      <c r="AM833" s="3"/>
      <c r="AN833" s="3"/>
      <c r="AO833" s="3"/>
    </row>
    <row r="834" spans="1:41" ht="12.75" customHeight="1" x14ac:dyDescent="0.15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  <c r="AI834" s="3"/>
      <c r="AJ834" s="3"/>
      <c r="AK834" s="3"/>
      <c r="AL834" s="3"/>
      <c r="AM834" s="3"/>
      <c r="AN834" s="3"/>
      <c r="AO834" s="3"/>
    </row>
    <row r="835" spans="1:41" ht="12.75" customHeight="1" x14ac:dyDescent="0.1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  <c r="AI835" s="3"/>
      <c r="AJ835" s="3"/>
      <c r="AK835" s="3"/>
      <c r="AL835" s="3"/>
      <c r="AM835" s="3"/>
      <c r="AN835" s="3"/>
      <c r="AO835" s="3"/>
    </row>
    <row r="836" spans="1:41" ht="12.75" customHeight="1" x14ac:dyDescent="0.15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</row>
    <row r="837" spans="1:41" ht="12.75" customHeight="1" x14ac:dyDescent="0.15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  <c r="AM837" s="3"/>
      <c r="AN837" s="3"/>
      <c r="AO837" s="3"/>
    </row>
    <row r="838" spans="1:41" ht="12.75" customHeight="1" x14ac:dyDescent="0.15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  <c r="AI838" s="3"/>
      <c r="AJ838" s="3"/>
      <c r="AK838" s="3"/>
      <c r="AL838" s="3"/>
      <c r="AM838" s="3"/>
      <c r="AN838" s="3"/>
      <c r="AO838" s="3"/>
    </row>
    <row r="839" spans="1:41" ht="12.75" customHeight="1" x14ac:dyDescent="0.15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  <c r="AI839" s="3"/>
      <c r="AJ839" s="3"/>
      <c r="AK839" s="3"/>
      <c r="AL839" s="3"/>
      <c r="AM839" s="3"/>
      <c r="AN839" s="3"/>
      <c r="AO839" s="3"/>
    </row>
    <row r="840" spans="1:41" ht="12.75" customHeight="1" x14ac:dyDescent="0.15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  <c r="AI840" s="3"/>
      <c r="AJ840" s="3"/>
      <c r="AK840" s="3"/>
      <c r="AL840" s="3"/>
      <c r="AM840" s="3"/>
      <c r="AN840" s="3"/>
      <c r="AO840" s="3"/>
    </row>
    <row r="841" spans="1:41" ht="12.75" customHeight="1" x14ac:dyDescent="0.15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  <c r="AK841" s="3"/>
      <c r="AL841" s="3"/>
      <c r="AM841" s="3"/>
      <c r="AN841" s="3"/>
      <c r="AO841" s="3"/>
    </row>
    <row r="842" spans="1:41" ht="12.75" customHeight="1" x14ac:dyDescent="0.15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  <c r="AI842" s="3"/>
      <c r="AJ842" s="3"/>
      <c r="AK842" s="3"/>
      <c r="AL842" s="3"/>
      <c r="AM842" s="3"/>
      <c r="AN842" s="3"/>
      <c r="AO842" s="3"/>
    </row>
    <row r="843" spans="1:41" ht="12.75" customHeight="1" x14ac:dyDescent="0.15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  <c r="AB843" s="3"/>
      <c r="AC843" s="3"/>
      <c r="AD843" s="3"/>
      <c r="AE843" s="3"/>
      <c r="AF843" s="3"/>
      <c r="AG843" s="3"/>
      <c r="AH843" s="3"/>
      <c r="AI843" s="3"/>
      <c r="AJ843" s="3"/>
      <c r="AK843" s="3"/>
      <c r="AL843" s="3"/>
      <c r="AM843" s="3"/>
      <c r="AN843" s="3"/>
      <c r="AO843" s="3"/>
    </row>
    <row r="844" spans="1:41" ht="12.75" customHeight="1" x14ac:dyDescent="0.15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  <c r="AI844" s="3"/>
      <c r="AJ844" s="3"/>
      <c r="AK844" s="3"/>
      <c r="AL844" s="3"/>
      <c r="AM844" s="3"/>
      <c r="AN844" s="3"/>
      <c r="AO844" s="3"/>
    </row>
    <row r="845" spans="1:41" ht="12.75" customHeight="1" x14ac:dyDescent="0.1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  <c r="AK845" s="3"/>
      <c r="AL845" s="3"/>
      <c r="AM845" s="3"/>
      <c r="AN845" s="3"/>
      <c r="AO845" s="3"/>
    </row>
    <row r="846" spans="1:41" ht="12.75" customHeight="1" x14ac:dyDescent="0.15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  <c r="AI846" s="3"/>
      <c r="AJ846" s="3"/>
      <c r="AK846" s="3"/>
      <c r="AL846" s="3"/>
      <c r="AM846" s="3"/>
      <c r="AN846" s="3"/>
      <c r="AO846" s="3"/>
    </row>
    <row r="847" spans="1:41" ht="12.75" customHeight="1" x14ac:dyDescent="0.15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  <c r="AB847" s="3"/>
      <c r="AC847" s="3"/>
      <c r="AD847" s="3"/>
      <c r="AE847" s="3"/>
      <c r="AF847" s="3"/>
      <c r="AG847" s="3"/>
      <c r="AH847" s="3"/>
      <c r="AI847" s="3"/>
      <c r="AJ847" s="3"/>
      <c r="AK847" s="3"/>
      <c r="AL847" s="3"/>
      <c r="AM847" s="3"/>
      <c r="AN847" s="3"/>
      <c r="AO847" s="3"/>
    </row>
    <row r="848" spans="1:41" ht="12.75" customHeight="1" x14ac:dyDescent="0.15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  <c r="AD848" s="3"/>
      <c r="AE848" s="3"/>
      <c r="AF848" s="3"/>
      <c r="AG848" s="3"/>
      <c r="AH848" s="3"/>
      <c r="AI848" s="3"/>
      <c r="AJ848" s="3"/>
      <c r="AK848" s="3"/>
      <c r="AL848" s="3"/>
      <c r="AM848" s="3"/>
      <c r="AN848" s="3"/>
      <c r="AO848" s="3"/>
    </row>
    <row r="849" spans="1:41" ht="12.75" customHeight="1" x14ac:dyDescent="0.15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  <c r="AI849" s="3"/>
      <c r="AJ849" s="3"/>
      <c r="AK849" s="3"/>
      <c r="AL849" s="3"/>
      <c r="AM849" s="3"/>
      <c r="AN849" s="3"/>
      <c r="AO849" s="3"/>
    </row>
    <row r="850" spans="1:41" ht="12.75" customHeight="1" x14ac:dyDescent="0.15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  <c r="AI850" s="3"/>
      <c r="AJ850" s="3"/>
      <c r="AK850" s="3"/>
      <c r="AL850" s="3"/>
      <c r="AM850" s="3"/>
      <c r="AN850" s="3"/>
      <c r="AO850" s="3"/>
    </row>
    <row r="851" spans="1:41" ht="12.75" customHeight="1" x14ac:dyDescent="0.15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  <c r="AI851" s="3"/>
      <c r="AJ851" s="3"/>
      <c r="AK851" s="3"/>
      <c r="AL851" s="3"/>
      <c r="AM851" s="3"/>
      <c r="AN851" s="3"/>
      <c r="AO851" s="3"/>
    </row>
    <row r="852" spans="1:41" ht="12.75" customHeight="1" x14ac:dyDescent="0.15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  <c r="AI852" s="3"/>
      <c r="AJ852" s="3"/>
      <c r="AK852" s="3"/>
      <c r="AL852" s="3"/>
      <c r="AM852" s="3"/>
      <c r="AN852" s="3"/>
      <c r="AO852" s="3"/>
    </row>
    <row r="853" spans="1:41" ht="12.75" customHeight="1" x14ac:dyDescent="0.15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  <c r="AD853" s="3"/>
      <c r="AE853" s="3"/>
      <c r="AF853" s="3"/>
      <c r="AG853" s="3"/>
      <c r="AH853" s="3"/>
      <c r="AI853" s="3"/>
      <c r="AJ853" s="3"/>
      <c r="AK853" s="3"/>
      <c r="AL853" s="3"/>
      <c r="AM853" s="3"/>
      <c r="AN853" s="3"/>
      <c r="AO853" s="3"/>
    </row>
    <row r="854" spans="1:41" ht="12.75" customHeight="1" x14ac:dyDescent="0.15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  <c r="AB854" s="3"/>
      <c r="AC854" s="3"/>
      <c r="AD854" s="3"/>
      <c r="AE854" s="3"/>
      <c r="AF854" s="3"/>
      <c r="AG854" s="3"/>
      <c r="AH854" s="3"/>
      <c r="AI854" s="3"/>
      <c r="AJ854" s="3"/>
      <c r="AK854" s="3"/>
      <c r="AL854" s="3"/>
      <c r="AM854" s="3"/>
      <c r="AN854" s="3"/>
      <c r="AO854" s="3"/>
    </row>
    <row r="855" spans="1:41" ht="12.75" customHeight="1" x14ac:dyDescent="0.1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  <c r="AI855" s="3"/>
      <c r="AJ855" s="3"/>
      <c r="AK855" s="3"/>
      <c r="AL855" s="3"/>
      <c r="AM855" s="3"/>
      <c r="AN855" s="3"/>
      <c r="AO855" s="3"/>
    </row>
    <row r="856" spans="1:41" ht="12.75" customHeight="1" x14ac:dyDescent="0.15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  <c r="AI856" s="3"/>
      <c r="AJ856" s="3"/>
      <c r="AK856" s="3"/>
      <c r="AL856" s="3"/>
      <c r="AM856" s="3"/>
      <c r="AN856" s="3"/>
      <c r="AO856" s="3"/>
    </row>
    <row r="857" spans="1:41" ht="12.75" customHeight="1" x14ac:dyDescent="0.15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  <c r="AD857" s="3"/>
      <c r="AE857" s="3"/>
      <c r="AF857" s="3"/>
      <c r="AG857" s="3"/>
      <c r="AH857" s="3"/>
      <c r="AI857" s="3"/>
      <c r="AJ857" s="3"/>
      <c r="AK857" s="3"/>
      <c r="AL857" s="3"/>
      <c r="AM857" s="3"/>
      <c r="AN857" s="3"/>
      <c r="AO857" s="3"/>
    </row>
    <row r="858" spans="1:41" ht="12.75" customHeight="1" x14ac:dyDescent="0.15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  <c r="AE858" s="3"/>
      <c r="AF858" s="3"/>
      <c r="AG858" s="3"/>
      <c r="AH858" s="3"/>
      <c r="AI858" s="3"/>
      <c r="AJ858" s="3"/>
      <c r="AK858" s="3"/>
      <c r="AL858" s="3"/>
      <c r="AM858" s="3"/>
      <c r="AN858" s="3"/>
      <c r="AO858" s="3"/>
    </row>
    <row r="859" spans="1:41" ht="12.75" customHeight="1" x14ac:dyDescent="0.15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  <c r="AI859" s="3"/>
      <c r="AJ859" s="3"/>
      <c r="AK859" s="3"/>
      <c r="AL859" s="3"/>
      <c r="AM859" s="3"/>
      <c r="AN859" s="3"/>
      <c r="AO859" s="3"/>
    </row>
    <row r="860" spans="1:41" ht="12.75" customHeight="1" x14ac:dyDescent="0.15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  <c r="AI860" s="3"/>
      <c r="AJ860" s="3"/>
      <c r="AK860" s="3"/>
      <c r="AL860" s="3"/>
      <c r="AM860" s="3"/>
      <c r="AN860" s="3"/>
      <c r="AO860" s="3"/>
    </row>
    <row r="861" spans="1:41" ht="12.75" customHeight="1" x14ac:dyDescent="0.15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  <c r="AD861" s="3"/>
      <c r="AE861" s="3"/>
      <c r="AF861" s="3"/>
      <c r="AG861" s="3"/>
      <c r="AH861" s="3"/>
      <c r="AI861" s="3"/>
      <c r="AJ861" s="3"/>
      <c r="AK861" s="3"/>
      <c r="AL861" s="3"/>
      <c r="AM861" s="3"/>
      <c r="AN861" s="3"/>
      <c r="AO861" s="3"/>
    </row>
    <row r="862" spans="1:41" ht="12.75" customHeight="1" x14ac:dyDescent="0.15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  <c r="AI862" s="3"/>
      <c r="AJ862" s="3"/>
      <c r="AK862" s="3"/>
      <c r="AL862" s="3"/>
      <c r="AM862" s="3"/>
      <c r="AN862" s="3"/>
      <c r="AO862" s="3"/>
    </row>
    <row r="863" spans="1:41" ht="12.75" customHeight="1" x14ac:dyDescent="0.15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  <c r="AI863" s="3"/>
      <c r="AJ863" s="3"/>
      <c r="AK863" s="3"/>
      <c r="AL863" s="3"/>
      <c r="AM863" s="3"/>
      <c r="AN863" s="3"/>
      <c r="AO863" s="3"/>
    </row>
    <row r="864" spans="1:41" ht="12.75" customHeight="1" x14ac:dyDescent="0.15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  <c r="AD864" s="3"/>
      <c r="AE864" s="3"/>
      <c r="AF864" s="3"/>
      <c r="AG864" s="3"/>
      <c r="AH864" s="3"/>
      <c r="AI864" s="3"/>
      <c r="AJ864" s="3"/>
      <c r="AK864" s="3"/>
      <c r="AL864" s="3"/>
      <c r="AM864" s="3"/>
      <c r="AN864" s="3"/>
      <c r="AO864" s="3"/>
    </row>
    <row r="865" spans="1:41" ht="12.75" customHeight="1" x14ac:dyDescent="0.1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  <c r="AB865" s="3"/>
      <c r="AC865" s="3"/>
      <c r="AD865" s="3"/>
      <c r="AE865" s="3"/>
      <c r="AF865" s="3"/>
      <c r="AG865" s="3"/>
      <c r="AH865" s="3"/>
      <c r="AI865" s="3"/>
      <c r="AJ865" s="3"/>
      <c r="AK865" s="3"/>
      <c r="AL865" s="3"/>
      <c r="AM865" s="3"/>
      <c r="AN865" s="3"/>
      <c r="AO865" s="3"/>
    </row>
    <row r="866" spans="1:41" ht="12.75" customHeight="1" x14ac:dyDescent="0.15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  <c r="AD866" s="3"/>
      <c r="AE866" s="3"/>
      <c r="AF866" s="3"/>
      <c r="AG866" s="3"/>
      <c r="AH866" s="3"/>
      <c r="AI866" s="3"/>
      <c r="AJ866" s="3"/>
      <c r="AK866" s="3"/>
      <c r="AL866" s="3"/>
      <c r="AM866" s="3"/>
      <c r="AN866" s="3"/>
      <c r="AO866" s="3"/>
    </row>
    <row r="867" spans="1:41" ht="12.75" customHeight="1" x14ac:dyDescent="0.15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  <c r="AI867" s="3"/>
      <c r="AJ867" s="3"/>
      <c r="AK867" s="3"/>
      <c r="AL867" s="3"/>
      <c r="AM867" s="3"/>
      <c r="AN867" s="3"/>
      <c r="AO867" s="3"/>
    </row>
    <row r="868" spans="1:41" ht="12.75" customHeight="1" x14ac:dyDescent="0.15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  <c r="AI868" s="3"/>
      <c r="AJ868" s="3"/>
      <c r="AK868" s="3"/>
      <c r="AL868" s="3"/>
      <c r="AM868" s="3"/>
      <c r="AN868" s="3"/>
      <c r="AO868" s="3"/>
    </row>
    <row r="869" spans="1:41" ht="12.75" customHeight="1" x14ac:dyDescent="0.15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  <c r="AI869" s="3"/>
      <c r="AJ869" s="3"/>
      <c r="AK869" s="3"/>
      <c r="AL869" s="3"/>
      <c r="AM869" s="3"/>
      <c r="AN869" s="3"/>
      <c r="AO869" s="3"/>
    </row>
    <row r="870" spans="1:41" ht="12.75" customHeight="1" x14ac:dyDescent="0.15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  <c r="AD870" s="3"/>
      <c r="AE870" s="3"/>
      <c r="AF870" s="3"/>
      <c r="AG870" s="3"/>
      <c r="AH870" s="3"/>
      <c r="AI870" s="3"/>
      <c r="AJ870" s="3"/>
      <c r="AK870" s="3"/>
      <c r="AL870" s="3"/>
      <c r="AM870" s="3"/>
      <c r="AN870" s="3"/>
      <c r="AO870" s="3"/>
    </row>
    <row r="871" spans="1:41" ht="12.75" customHeight="1" x14ac:dyDescent="0.15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  <c r="AH871" s="3"/>
      <c r="AI871" s="3"/>
      <c r="AJ871" s="3"/>
      <c r="AK871" s="3"/>
      <c r="AL871" s="3"/>
      <c r="AM871" s="3"/>
      <c r="AN871" s="3"/>
      <c r="AO871" s="3"/>
    </row>
    <row r="872" spans="1:41" ht="12.75" customHeight="1" x14ac:dyDescent="0.15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  <c r="AI872" s="3"/>
      <c r="AJ872" s="3"/>
      <c r="AK872" s="3"/>
      <c r="AL872" s="3"/>
      <c r="AM872" s="3"/>
      <c r="AN872" s="3"/>
      <c r="AO872" s="3"/>
    </row>
    <row r="873" spans="1:41" ht="12.75" customHeight="1" x14ac:dyDescent="0.15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  <c r="AI873" s="3"/>
      <c r="AJ873" s="3"/>
      <c r="AK873" s="3"/>
      <c r="AL873" s="3"/>
      <c r="AM873" s="3"/>
      <c r="AN873" s="3"/>
      <c r="AO873" s="3"/>
    </row>
    <row r="874" spans="1:41" ht="12.75" customHeight="1" x14ac:dyDescent="0.15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  <c r="AI874" s="3"/>
      <c r="AJ874" s="3"/>
      <c r="AK874" s="3"/>
      <c r="AL874" s="3"/>
      <c r="AM874" s="3"/>
      <c r="AN874" s="3"/>
      <c r="AO874" s="3"/>
    </row>
    <row r="875" spans="1:41" ht="12.75" customHeight="1" x14ac:dyDescent="0.1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  <c r="AI875" s="3"/>
      <c r="AJ875" s="3"/>
      <c r="AK875" s="3"/>
      <c r="AL875" s="3"/>
      <c r="AM875" s="3"/>
      <c r="AN875" s="3"/>
      <c r="AO875" s="3"/>
    </row>
    <row r="876" spans="1:41" ht="12.75" customHeight="1" x14ac:dyDescent="0.15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  <c r="AI876" s="3"/>
      <c r="AJ876" s="3"/>
      <c r="AK876" s="3"/>
      <c r="AL876" s="3"/>
      <c r="AM876" s="3"/>
      <c r="AN876" s="3"/>
      <c r="AO876" s="3"/>
    </row>
    <row r="877" spans="1:41" ht="12.75" customHeight="1" x14ac:dyDescent="0.15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  <c r="AD877" s="3"/>
      <c r="AE877" s="3"/>
      <c r="AF877" s="3"/>
      <c r="AG877" s="3"/>
      <c r="AH877" s="3"/>
      <c r="AI877" s="3"/>
      <c r="AJ877" s="3"/>
      <c r="AK877" s="3"/>
      <c r="AL877" s="3"/>
      <c r="AM877" s="3"/>
      <c r="AN877" s="3"/>
      <c r="AO877" s="3"/>
    </row>
    <row r="878" spans="1:41" ht="12.75" customHeight="1" x14ac:dyDescent="0.15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  <c r="AB878" s="3"/>
      <c r="AC878" s="3"/>
      <c r="AD878" s="3"/>
      <c r="AE878" s="3"/>
      <c r="AF878" s="3"/>
      <c r="AG878" s="3"/>
      <c r="AH878" s="3"/>
      <c r="AI878" s="3"/>
      <c r="AJ878" s="3"/>
      <c r="AK878" s="3"/>
      <c r="AL878" s="3"/>
      <c r="AM878" s="3"/>
      <c r="AN878" s="3"/>
      <c r="AO878" s="3"/>
    </row>
    <row r="879" spans="1:41" ht="12.75" customHeight="1" x14ac:dyDescent="0.15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  <c r="AI879" s="3"/>
      <c r="AJ879" s="3"/>
      <c r="AK879" s="3"/>
      <c r="AL879" s="3"/>
      <c r="AM879" s="3"/>
      <c r="AN879" s="3"/>
      <c r="AO879" s="3"/>
    </row>
    <row r="880" spans="1:41" ht="12.75" customHeight="1" x14ac:dyDescent="0.15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  <c r="AI880" s="3"/>
      <c r="AJ880" s="3"/>
      <c r="AK880" s="3"/>
      <c r="AL880" s="3"/>
      <c r="AM880" s="3"/>
      <c r="AN880" s="3"/>
      <c r="AO880" s="3"/>
    </row>
    <row r="881" spans="1:41" ht="12.75" customHeight="1" x14ac:dyDescent="0.15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  <c r="AI881" s="3"/>
      <c r="AJ881" s="3"/>
      <c r="AK881" s="3"/>
      <c r="AL881" s="3"/>
      <c r="AM881" s="3"/>
      <c r="AN881" s="3"/>
      <c r="AO881" s="3"/>
    </row>
    <row r="882" spans="1:41" ht="12.75" customHeight="1" x14ac:dyDescent="0.15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  <c r="AB882" s="3"/>
      <c r="AC882" s="3"/>
      <c r="AD882" s="3"/>
      <c r="AE882" s="3"/>
      <c r="AF882" s="3"/>
      <c r="AG882" s="3"/>
      <c r="AH882" s="3"/>
      <c r="AI882" s="3"/>
      <c r="AJ882" s="3"/>
      <c r="AK882" s="3"/>
      <c r="AL882" s="3"/>
      <c r="AM882" s="3"/>
      <c r="AN882" s="3"/>
      <c r="AO882" s="3"/>
    </row>
    <row r="883" spans="1:41" ht="12.75" customHeight="1" x14ac:dyDescent="0.15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  <c r="AD883" s="3"/>
      <c r="AE883" s="3"/>
      <c r="AF883" s="3"/>
      <c r="AG883" s="3"/>
      <c r="AH883" s="3"/>
      <c r="AI883" s="3"/>
      <c r="AJ883" s="3"/>
      <c r="AK883" s="3"/>
      <c r="AL883" s="3"/>
      <c r="AM883" s="3"/>
      <c r="AN883" s="3"/>
      <c r="AO883" s="3"/>
    </row>
    <row r="884" spans="1:41" ht="12.75" customHeight="1" x14ac:dyDescent="0.15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  <c r="AD884" s="3"/>
      <c r="AE884" s="3"/>
      <c r="AF884" s="3"/>
      <c r="AG884" s="3"/>
      <c r="AH884" s="3"/>
      <c r="AI884" s="3"/>
      <c r="AJ884" s="3"/>
      <c r="AK884" s="3"/>
      <c r="AL884" s="3"/>
      <c r="AM884" s="3"/>
      <c r="AN884" s="3"/>
      <c r="AO884" s="3"/>
    </row>
    <row r="885" spans="1:41" ht="12.75" customHeight="1" x14ac:dyDescent="0.1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  <c r="AB885" s="3"/>
      <c r="AC885" s="3"/>
      <c r="AD885" s="3"/>
      <c r="AE885" s="3"/>
      <c r="AF885" s="3"/>
      <c r="AG885" s="3"/>
      <c r="AH885" s="3"/>
      <c r="AI885" s="3"/>
      <c r="AJ885" s="3"/>
      <c r="AK885" s="3"/>
      <c r="AL885" s="3"/>
      <c r="AM885" s="3"/>
      <c r="AN885" s="3"/>
      <c r="AO885" s="3"/>
    </row>
    <row r="886" spans="1:41" ht="12.75" customHeight="1" x14ac:dyDescent="0.15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  <c r="AI886" s="3"/>
      <c r="AJ886" s="3"/>
      <c r="AK886" s="3"/>
      <c r="AL886" s="3"/>
      <c r="AM886" s="3"/>
      <c r="AN886" s="3"/>
      <c r="AO886" s="3"/>
    </row>
    <row r="887" spans="1:41" ht="12.75" customHeight="1" x14ac:dyDescent="0.15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  <c r="AI887" s="3"/>
      <c r="AJ887" s="3"/>
      <c r="AK887" s="3"/>
      <c r="AL887" s="3"/>
      <c r="AM887" s="3"/>
      <c r="AN887" s="3"/>
      <c r="AO887" s="3"/>
    </row>
    <row r="888" spans="1:41" ht="12.75" customHeight="1" x14ac:dyDescent="0.15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  <c r="AI888" s="3"/>
      <c r="AJ888" s="3"/>
      <c r="AK888" s="3"/>
      <c r="AL888" s="3"/>
      <c r="AM888" s="3"/>
      <c r="AN888" s="3"/>
      <c r="AO888" s="3"/>
    </row>
    <row r="889" spans="1:41" ht="12.75" customHeight="1" x14ac:dyDescent="0.15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  <c r="AI889" s="3"/>
      <c r="AJ889" s="3"/>
      <c r="AK889" s="3"/>
      <c r="AL889" s="3"/>
      <c r="AM889" s="3"/>
      <c r="AN889" s="3"/>
      <c r="AO889" s="3"/>
    </row>
    <row r="890" spans="1:41" ht="12.75" customHeight="1" x14ac:dyDescent="0.15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  <c r="AI890" s="3"/>
      <c r="AJ890" s="3"/>
      <c r="AK890" s="3"/>
      <c r="AL890" s="3"/>
      <c r="AM890" s="3"/>
      <c r="AN890" s="3"/>
      <c r="AO890" s="3"/>
    </row>
    <row r="891" spans="1:41" ht="12.75" customHeight="1" x14ac:dyDescent="0.15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  <c r="AB891" s="3"/>
      <c r="AC891" s="3"/>
      <c r="AD891" s="3"/>
      <c r="AE891" s="3"/>
      <c r="AF891" s="3"/>
      <c r="AG891" s="3"/>
      <c r="AH891" s="3"/>
      <c r="AI891" s="3"/>
      <c r="AJ891" s="3"/>
      <c r="AK891" s="3"/>
      <c r="AL891" s="3"/>
      <c r="AM891" s="3"/>
      <c r="AN891" s="3"/>
      <c r="AO891" s="3"/>
    </row>
    <row r="892" spans="1:41" ht="12.75" customHeight="1" x14ac:dyDescent="0.15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  <c r="AB892" s="3"/>
      <c r="AC892" s="3"/>
      <c r="AD892" s="3"/>
      <c r="AE892" s="3"/>
      <c r="AF892" s="3"/>
      <c r="AG892" s="3"/>
      <c r="AH892" s="3"/>
      <c r="AI892" s="3"/>
      <c r="AJ892" s="3"/>
      <c r="AK892" s="3"/>
      <c r="AL892" s="3"/>
      <c r="AM892" s="3"/>
      <c r="AN892" s="3"/>
      <c r="AO892" s="3"/>
    </row>
    <row r="893" spans="1:41" ht="12.75" customHeight="1" x14ac:dyDescent="0.15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  <c r="AI893" s="3"/>
      <c r="AJ893" s="3"/>
      <c r="AK893" s="3"/>
      <c r="AL893" s="3"/>
      <c r="AM893" s="3"/>
      <c r="AN893" s="3"/>
      <c r="AO893" s="3"/>
    </row>
    <row r="894" spans="1:41" ht="12.75" customHeight="1" x14ac:dyDescent="0.15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  <c r="AI894" s="3"/>
      <c r="AJ894" s="3"/>
      <c r="AK894" s="3"/>
      <c r="AL894" s="3"/>
      <c r="AM894" s="3"/>
      <c r="AN894" s="3"/>
      <c r="AO894" s="3"/>
    </row>
    <row r="895" spans="1:41" ht="12.75" customHeight="1" x14ac:dyDescent="0.1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  <c r="AI895" s="3"/>
      <c r="AJ895" s="3"/>
      <c r="AK895" s="3"/>
      <c r="AL895" s="3"/>
      <c r="AM895" s="3"/>
      <c r="AN895" s="3"/>
      <c r="AO895" s="3"/>
    </row>
    <row r="896" spans="1:41" ht="12.75" customHeight="1" x14ac:dyDescent="0.15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  <c r="AI896" s="3"/>
      <c r="AJ896" s="3"/>
      <c r="AK896" s="3"/>
      <c r="AL896" s="3"/>
      <c r="AM896" s="3"/>
      <c r="AN896" s="3"/>
      <c r="AO896" s="3"/>
    </row>
    <row r="897" spans="1:41" ht="12.75" customHeight="1" x14ac:dyDescent="0.15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  <c r="AD897" s="3"/>
      <c r="AE897" s="3"/>
      <c r="AF897" s="3"/>
      <c r="AG897" s="3"/>
      <c r="AH897" s="3"/>
      <c r="AI897" s="3"/>
      <c r="AJ897" s="3"/>
      <c r="AK897" s="3"/>
      <c r="AL897" s="3"/>
      <c r="AM897" s="3"/>
      <c r="AN897" s="3"/>
      <c r="AO897" s="3"/>
    </row>
    <row r="898" spans="1:41" ht="12.75" customHeight="1" x14ac:dyDescent="0.15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  <c r="AB898" s="3"/>
      <c r="AC898" s="3"/>
      <c r="AD898" s="3"/>
      <c r="AE898" s="3"/>
      <c r="AF898" s="3"/>
      <c r="AG898" s="3"/>
      <c r="AH898" s="3"/>
      <c r="AI898" s="3"/>
      <c r="AJ898" s="3"/>
      <c r="AK898" s="3"/>
      <c r="AL898" s="3"/>
      <c r="AM898" s="3"/>
      <c r="AN898" s="3"/>
      <c r="AO898" s="3"/>
    </row>
    <row r="899" spans="1:41" ht="12.75" customHeight="1" x14ac:dyDescent="0.15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/>
      <c r="AD899" s="3"/>
      <c r="AE899" s="3"/>
      <c r="AF899" s="3"/>
      <c r="AG899" s="3"/>
      <c r="AH899" s="3"/>
      <c r="AI899" s="3"/>
      <c r="AJ899" s="3"/>
      <c r="AK899" s="3"/>
      <c r="AL899" s="3"/>
      <c r="AM899" s="3"/>
      <c r="AN899" s="3"/>
      <c r="AO899" s="3"/>
    </row>
    <row r="900" spans="1:41" ht="12.75" customHeight="1" x14ac:dyDescent="0.15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  <c r="AB900" s="3"/>
      <c r="AC900" s="3"/>
      <c r="AD900" s="3"/>
      <c r="AE900" s="3"/>
      <c r="AF900" s="3"/>
      <c r="AG900" s="3"/>
      <c r="AH900" s="3"/>
      <c r="AI900" s="3"/>
      <c r="AJ900" s="3"/>
      <c r="AK900" s="3"/>
      <c r="AL900" s="3"/>
      <c r="AM900" s="3"/>
      <c r="AN900" s="3"/>
      <c r="AO900" s="3"/>
    </row>
    <row r="901" spans="1:41" ht="12.75" customHeight="1" x14ac:dyDescent="0.15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  <c r="AB901" s="3"/>
      <c r="AC901" s="3"/>
      <c r="AD901" s="3"/>
      <c r="AE901" s="3"/>
      <c r="AF901" s="3"/>
      <c r="AG901" s="3"/>
      <c r="AH901" s="3"/>
      <c r="AI901" s="3"/>
      <c r="AJ901" s="3"/>
      <c r="AK901" s="3"/>
      <c r="AL901" s="3"/>
      <c r="AM901" s="3"/>
      <c r="AN901" s="3"/>
      <c r="AO901" s="3"/>
    </row>
    <row r="902" spans="1:41" ht="12.75" customHeight="1" x14ac:dyDescent="0.15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  <c r="AI902" s="3"/>
      <c r="AJ902" s="3"/>
      <c r="AK902" s="3"/>
      <c r="AL902" s="3"/>
      <c r="AM902" s="3"/>
      <c r="AN902" s="3"/>
      <c r="AO902" s="3"/>
    </row>
    <row r="903" spans="1:41" ht="12.75" customHeight="1" x14ac:dyDescent="0.15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  <c r="AB903" s="3"/>
      <c r="AC903" s="3"/>
      <c r="AD903" s="3"/>
      <c r="AE903" s="3"/>
      <c r="AF903" s="3"/>
      <c r="AG903" s="3"/>
      <c r="AH903" s="3"/>
      <c r="AI903" s="3"/>
      <c r="AJ903" s="3"/>
      <c r="AK903" s="3"/>
      <c r="AL903" s="3"/>
      <c r="AM903" s="3"/>
      <c r="AN903" s="3"/>
      <c r="AO903" s="3"/>
    </row>
    <row r="904" spans="1:41" ht="12.75" customHeight="1" x14ac:dyDescent="0.15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  <c r="AI904" s="3"/>
      <c r="AJ904" s="3"/>
      <c r="AK904" s="3"/>
      <c r="AL904" s="3"/>
      <c r="AM904" s="3"/>
      <c r="AN904" s="3"/>
      <c r="AO904" s="3"/>
    </row>
    <row r="905" spans="1:41" ht="12.75" customHeight="1" x14ac:dyDescent="0.1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  <c r="AD905" s="3"/>
      <c r="AE905" s="3"/>
      <c r="AF905" s="3"/>
      <c r="AG905" s="3"/>
      <c r="AH905" s="3"/>
      <c r="AI905" s="3"/>
      <c r="AJ905" s="3"/>
      <c r="AK905" s="3"/>
      <c r="AL905" s="3"/>
      <c r="AM905" s="3"/>
      <c r="AN905" s="3"/>
      <c r="AO905" s="3"/>
    </row>
    <row r="906" spans="1:41" ht="12.75" customHeight="1" x14ac:dyDescent="0.15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  <c r="AB906" s="3"/>
      <c r="AC906" s="3"/>
      <c r="AD906" s="3"/>
      <c r="AE906" s="3"/>
      <c r="AF906" s="3"/>
      <c r="AG906" s="3"/>
      <c r="AH906" s="3"/>
      <c r="AI906" s="3"/>
      <c r="AJ906" s="3"/>
      <c r="AK906" s="3"/>
      <c r="AL906" s="3"/>
      <c r="AM906" s="3"/>
      <c r="AN906" s="3"/>
      <c r="AO906" s="3"/>
    </row>
    <row r="907" spans="1:41" ht="12.75" customHeight="1" x14ac:dyDescent="0.15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  <c r="AB907" s="3"/>
      <c r="AC907" s="3"/>
      <c r="AD907" s="3"/>
      <c r="AE907" s="3"/>
      <c r="AF907" s="3"/>
      <c r="AG907" s="3"/>
      <c r="AH907" s="3"/>
      <c r="AI907" s="3"/>
      <c r="AJ907" s="3"/>
      <c r="AK907" s="3"/>
      <c r="AL907" s="3"/>
      <c r="AM907" s="3"/>
      <c r="AN907" s="3"/>
      <c r="AO907" s="3"/>
    </row>
    <row r="908" spans="1:41" ht="12.75" customHeight="1" x14ac:dyDescent="0.15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  <c r="AB908" s="3"/>
      <c r="AC908" s="3"/>
      <c r="AD908" s="3"/>
      <c r="AE908" s="3"/>
      <c r="AF908" s="3"/>
      <c r="AG908" s="3"/>
      <c r="AH908" s="3"/>
      <c r="AI908" s="3"/>
      <c r="AJ908" s="3"/>
      <c r="AK908" s="3"/>
      <c r="AL908" s="3"/>
      <c r="AM908" s="3"/>
      <c r="AN908" s="3"/>
      <c r="AO908" s="3"/>
    </row>
    <row r="909" spans="1:41" ht="12.75" customHeight="1" x14ac:dyDescent="0.15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  <c r="AI909" s="3"/>
      <c r="AJ909" s="3"/>
      <c r="AK909" s="3"/>
      <c r="AL909" s="3"/>
      <c r="AM909" s="3"/>
      <c r="AN909" s="3"/>
      <c r="AO909" s="3"/>
    </row>
    <row r="910" spans="1:41" ht="12.75" customHeight="1" x14ac:dyDescent="0.15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  <c r="AI910" s="3"/>
      <c r="AJ910" s="3"/>
      <c r="AK910" s="3"/>
      <c r="AL910" s="3"/>
      <c r="AM910" s="3"/>
      <c r="AN910" s="3"/>
      <c r="AO910" s="3"/>
    </row>
    <row r="911" spans="1:41" ht="12.75" customHeight="1" x14ac:dyDescent="0.15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  <c r="AI911" s="3"/>
      <c r="AJ911" s="3"/>
      <c r="AK911" s="3"/>
      <c r="AL911" s="3"/>
      <c r="AM911" s="3"/>
      <c r="AN911" s="3"/>
      <c r="AO911" s="3"/>
    </row>
    <row r="912" spans="1:41" ht="12.75" customHeight="1" x14ac:dyDescent="0.15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  <c r="AB912" s="3"/>
      <c r="AC912" s="3"/>
      <c r="AD912" s="3"/>
      <c r="AE912" s="3"/>
      <c r="AF912" s="3"/>
      <c r="AG912" s="3"/>
      <c r="AH912" s="3"/>
      <c r="AI912" s="3"/>
      <c r="AJ912" s="3"/>
      <c r="AK912" s="3"/>
      <c r="AL912" s="3"/>
      <c r="AM912" s="3"/>
      <c r="AN912" s="3"/>
      <c r="AO912" s="3"/>
    </row>
    <row r="913" spans="1:41" ht="12.75" customHeight="1" x14ac:dyDescent="0.15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  <c r="AB913" s="3"/>
      <c r="AC913" s="3"/>
      <c r="AD913" s="3"/>
      <c r="AE913" s="3"/>
      <c r="AF913" s="3"/>
      <c r="AG913" s="3"/>
      <c r="AH913" s="3"/>
      <c r="AI913" s="3"/>
      <c r="AJ913" s="3"/>
      <c r="AK913" s="3"/>
      <c r="AL913" s="3"/>
      <c r="AM913" s="3"/>
      <c r="AN913" s="3"/>
      <c r="AO913" s="3"/>
    </row>
    <row r="914" spans="1:41" ht="12.75" customHeight="1" x14ac:dyDescent="0.15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  <c r="AI914" s="3"/>
      <c r="AJ914" s="3"/>
      <c r="AK914" s="3"/>
      <c r="AL914" s="3"/>
      <c r="AM914" s="3"/>
      <c r="AN914" s="3"/>
      <c r="AO914" s="3"/>
    </row>
    <row r="915" spans="1:41" ht="12.75" customHeight="1" x14ac:dyDescent="0.1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  <c r="AI915" s="3"/>
      <c r="AJ915" s="3"/>
      <c r="AK915" s="3"/>
      <c r="AL915" s="3"/>
      <c r="AM915" s="3"/>
      <c r="AN915" s="3"/>
      <c r="AO915" s="3"/>
    </row>
    <row r="916" spans="1:41" ht="12.75" customHeight="1" x14ac:dyDescent="0.15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  <c r="AB916" s="3"/>
      <c r="AC916" s="3"/>
      <c r="AD916" s="3"/>
      <c r="AE916" s="3"/>
      <c r="AF916" s="3"/>
      <c r="AG916" s="3"/>
      <c r="AH916" s="3"/>
      <c r="AI916" s="3"/>
      <c r="AJ916" s="3"/>
      <c r="AK916" s="3"/>
      <c r="AL916" s="3"/>
      <c r="AM916" s="3"/>
      <c r="AN916" s="3"/>
      <c r="AO916" s="3"/>
    </row>
    <row r="917" spans="1:41" ht="12.75" customHeight="1" x14ac:dyDescent="0.15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  <c r="AB917" s="3"/>
      <c r="AC917" s="3"/>
      <c r="AD917" s="3"/>
      <c r="AE917" s="3"/>
      <c r="AF917" s="3"/>
      <c r="AG917" s="3"/>
      <c r="AH917" s="3"/>
      <c r="AI917" s="3"/>
      <c r="AJ917" s="3"/>
      <c r="AK917" s="3"/>
      <c r="AL917" s="3"/>
      <c r="AM917" s="3"/>
      <c r="AN917" s="3"/>
      <c r="AO917" s="3"/>
    </row>
    <row r="918" spans="1:41" ht="12.75" customHeight="1" x14ac:dyDescent="0.15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  <c r="AI918" s="3"/>
      <c r="AJ918" s="3"/>
      <c r="AK918" s="3"/>
      <c r="AL918" s="3"/>
      <c r="AM918" s="3"/>
      <c r="AN918" s="3"/>
      <c r="AO918" s="3"/>
    </row>
    <row r="919" spans="1:41" ht="12.75" customHeight="1" x14ac:dyDescent="0.15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  <c r="AI919" s="3"/>
      <c r="AJ919" s="3"/>
      <c r="AK919" s="3"/>
      <c r="AL919" s="3"/>
      <c r="AM919" s="3"/>
      <c r="AN919" s="3"/>
      <c r="AO919" s="3"/>
    </row>
    <row r="920" spans="1:41" ht="12.75" customHeight="1" x14ac:dyDescent="0.15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  <c r="AI920" s="3"/>
      <c r="AJ920" s="3"/>
      <c r="AK920" s="3"/>
      <c r="AL920" s="3"/>
      <c r="AM920" s="3"/>
      <c r="AN920" s="3"/>
      <c r="AO920" s="3"/>
    </row>
    <row r="921" spans="1:41" ht="12.75" customHeight="1" x14ac:dyDescent="0.15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  <c r="AB921" s="3"/>
      <c r="AC921" s="3"/>
      <c r="AD921" s="3"/>
      <c r="AE921" s="3"/>
      <c r="AF921" s="3"/>
      <c r="AG921" s="3"/>
      <c r="AH921" s="3"/>
      <c r="AI921" s="3"/>
      <c r="AJ921" s="3"/>
      <c r="AK921" s="3"/>
      <c r="AL921" s="3"/>
      <c r="AM921" s="3"/>
      <c r="AN921" s="3"/>
      <c r="AO921" s="3"/>
    </row>
    <row r="922" spans="1:41" ht="12.75" customHeight="1" x14ac:dyDescent="0.15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  <c r="AB922" s="3"/>
      <c r="AC922" s="3"/>
      <c r="AD922" s="3"/>
      <c r="AE922" s="3"/>
      <c r="AF922" s="3"/>
      <c r="AG922" s="3"/>
      <c r="AH922" s="3"/>
      <c r="AI922" s="3"/>
      <c r="AJ922" s="3"/>
      <c r="AK922" s="3"/>
      <c r="AL922" s="3"/>
      <c r="AM922" s="3"/>
      <c r="AN922" s="3"/>
      <c r="AO922" s="3"/>
    </row>
    <row r="923" spans="1:41" ht="12.75" customHeight="1" x14ac:dyDescent="0.15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  <c r="AI923" s="3"/>
      <c r="AJ923" s="3"/>
      <c r="AK923" s="3"/>
      <c r="AL923" s="3"/>
      <c r="AM923" s="3"/>
      <c r="AN923" s="3"/>
      <c r="AO923" s="3"/>
    </row>
    <row r="924" spans="1:41" ht="12.75" customHeight="1" x14ac:dyDescent="0.15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  <c r="AI924" s="3"/>
      <c r="AJ924" s="3"/>
      <c r="AK924" s="3"/>
      <c r="AL924" s="3"/>
      <c r="AM924" s="3"/>
      <c r="AN924" s="3"/>
      <c r="AO924" s="3"/>
    </row>
    <row r="925" spans="1:41" ht="12.75" customHeight="1" x14ac:dyDescent="0.1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  <c r="AI925" s="3"/>
      <c r="AJ925" s="3"/>
      <c r="AK925" s="3"/>
      <c r="AL925" s="3"/>
      <c r="AM925" s="3"/>
      <c r="AN925" s="3"/>
      <c r="AO925" s="3"/>
    </row>
    <row r="926" spans="1:41" ht="12.75" customHeight="1" x14ac:dyDescent="0.15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  <c r="AI926" s="3"/>
      <c r="AJ926" s="3"/>
      <c r="AK926" s="3"/>
      <c r="AL926" s="3"/>
      <c r="AM926" s="3"/>
      <c r="AN926" s="3"/>
      <c r="AO926" s="3"/>
    </row>
    <row r="927" spans="1:41" ht="12.75" customHeight="1" x14ac:dyDescent="0.15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  <c r="AD927" s="3"/>
      <c r="AE927" s="3"/>
      <c r="AF927" s="3"/>
      <c r="AG927" s="3"/>
      <c r="AH927" s="3"/>
      <c r="AI927" s="3"/>
      <c r="AJ927" s="3"/>
      <c r="AK927" s="3"/>
      <c r="AL927" s="3"/>
      <c r="AM927" s="3"/>
      <c r="AN927" s="3"/>
      <c r="AO927" s="3"/>
    </row>
    <row r="928" spans="1:41" ht="12.75" customHeight="1" x14ac:dyDescent="0.15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  <c r="AD928" s="3"/>
      <c r="AE928" s="3"/>
      <c r="AF928" s="3"/>
      <c r="AG928" s="3"/>
      <c r="AH928" s="3"/>
      <c r="AI928" s="3"/>
      <c r="AJ928" s="3"/>
      <c r="AK928" s="3"/>
      <c r="AL928" s="3"/>
      <c r="AM928" s="3"/>
      <c r="AN928" s="3"/>
      <c r="AO928" s="3"/>
    </row>
    <row r="929" spans="1:41" ht="12.75" customHeight="1" x14ac:dyDescent="0.15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/>
      <c r="AI929" s="3"/>
      <c r="AJ929" s="3"/>
      <c r="AK929" s="3"/>
      <c r="AL929" s="3"/>
      <c r="AM929" s="3"/>
      <c r="AN929" s="3"/>
      <c r="AO929" s="3"/>
    </row>
    <row r="930" spans="1:41" ht="12.75" customHeight="1" x14ac:dyDescent="0.15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  <c r="AI930" s="3"/>
      <c r="AJ930" s="3"/>
      <c r="AK930" s="3"/>
      <c r="AL930" s="3"/>
      <c r="AM930" s="3"/>
      <c r="AN930" s="3"/>
      <c r="AO930" s="3"/>
    </row>
    <row r="931" spans="1:41" ht="12.75" customHeight="1" x14ac:dyDescent="0.15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  <c r="AD931" s="3"/>
      <c r="AE931" s="3"/>
      <c r="AF931" s="3"/>
      <c r="AG931" s="3"/>
      <c r="AH931" s="3"/>
      <c r="AI931" s="3"/>
      <c r="AJ931" s="3"/>
      <c r="AK931" s="3"/>
      <c r="AL931" s="3"/>
      <c r="AM931" s="3"/>
      <c r="AN931" s="3"/>
      <c r="AO931" s="3"/>
    </row>
    <row r="932" spans="1:41" ht="12.75" customHeight="1" x14ac:dyDescent="0.15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  <c r="AD932" s="3"/>
      <c r="AE932" s="3"/>
      <c r="AF932" s="3"/>
      <c r="AG932" s="3"/>
      <c r="AH932" s="3"/>
      <c r="AI932" s="3"/>
      <c r="AJ932" s="3"/>
      <c r="AK932" s="3"/>
      <c r="AL932" s="3"/>
      <c r="AM932" s="3"/>
      <c r="AN932" s="3"/>
      <c r="AO932" s="3"/>
    </row>
    <row r="933" spans="1:41" ht="12.75" customHeight="1" x14ac:dyDescent="0.15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  <c r="AD933" s="3"/>
      <c r="AE933" s="3"/>
      <c r="AF933" s="3"/>
      <c r="AG933" s="3"/>
      <c r="AH933" s="3"/>
      <c r="AI933" s="3"/>
      <c r="AJ933" s="3"/>
      <c r="AK933" s="3"/>
      <c r="AL933" s="3"/>
      <c r="AM933" s="3"/>
      <c r="AN933" s="3"/>
      <c r="AO933" s="3"/>
    </row>
    <row r="934" spans="1:41" ht="12.75" customHeight="1" x14ac:dyDescent="0.15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/>
      <c r="AD934" s="3"/>
      <c r="AE934" s="3"/>
      <c r="AF934" s="3"/>
      <c r="AG934" s="3"/>
      <c r="AH934" s="3"/>
      <c r="AI934" s="3"/>
      <c r="AJ934" s="3"/>
      <c r="AK934" s="3"/>
      <c r="AL934" s="3"/>
      <c r="AM934" s="3"/>
      <c r="AN934" s="3"/>
      <c r="AO934" s="3"/>
    </row>
    <row r="935" spans="1:41" ht="12.75" customHeight="1" x14ac:dyDescent="0.1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  <c r="AI935" s="3"/>
      <c r="AJ935" s="3"/>
      <c r="AK935" s="3"/>
      <c r="AL935" s="3"/>
      <c r="AM935" s="3"/>
      <c r="AN935" s="3"/>
      <c r="AO935" s="3"/>
    </row>
    <row r="936" spans="1:41" ht="12.75" customHeight="1" x14ac:dyDescent="0.15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  <c r="AB936" s="3"/>
      <c r="AC936" s="3"/>
      <c r="AD936" s="3"/>
      <c r="AE936" s="3"/>
      <c r="AF936" s="3"/>
      <c r="AG936" s="3"/>
      <c r="AH936" s="3"/>
      <c r="AI936" s="3"/>
      <c r="AJ936" s="3"/>
      <c r="AK936" s="3"/>
      <c r="AL936" s="3"/>
      <c r="AM936" s="3"/>
      <c r="AN936" s="3"/>
      <c r="AO936" s="3"/>
    </row>
    <row r="937" spans="1:41" ht="12.75" customHeight="1" x14ac:dyDescent="0.15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  <c r="AB937" s="3"/>
      <c r="AC937" s="3"/>
      <c r="AD937" s="3"/>
      <c r="AE937" s="3"/>
      <c r="AF937" s="3"/>
      <c r="AG937" s="3"/>
      <c r="AH937" s="3"/>
      <c r="AI937" s="3"/>
      <c r="AJ937" s="3"/>
      <c r="AK937" s="3"/>
      <c r="AL937" s="3"/>
      <c r="AM937" s="3"/>
      <c r="AN937" s="3"/>
      <c r="AO937" s="3"/>
    </row>
    <row r="938" spans="1:41" ht="12.75" customHeight="1" x14ac:dyDescent="0.15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  <c r="AI938" s="3"/>
      <c r="AJ938" s="3"/>
      <c r="AK938" s="3"/>
      <c r="AL938" s="3"/>
      <c r="AM938" s="3"/>
      <c r="AN938" s="3"/>
      <c r="AO938" s="3"/>
    </row>
    <row r="939" spans="1:41" ht="12.75" customHeight="1" x14ac:dyDescent="0.15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  <c r="AI939" s="3"/>
      <c r="AJ939" s="3"/>
      <c r="AK939" s="3"/>
      <c r="AL939" s="3"/>
      <c r="AM939" s="3"/>
      <c r="AN939" s="3"/>
      <c r="AO939" s="3"/>
    </row>
    <row r="940" spans="1:41" ht="12.75" customHeight="1" x14ac:dyDescent="0.15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  <c r="AB940" s="3"/>
      <c r="AC940" s="3"/>
      <c r="AD940" s="3"/>
      <c r="AE940" s="3"/>
      <c r="AF940" s="3"/>
      <c r="AG940" s="3"/>
      <c r="AH940" s="3"/>
      <c r="AI940" s="3"/>
      <c r="AJ940" s="3"/>
      <c r="AK940" s="3"/>
      <c r="AL940" s="3"/>
      <c r="AM940" s="3"/>
      <c r="AN940" s="3"/>
      <c r="AO940" s="3"/>
    </row>
    <row r="941" spans="1:41" ht="12.75" customHeight="1" x14ac:dyDescent="0.15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  <c r="AB941" s="3"/>
      <c r="AC941" s="3"/>
      <c r="AD941" s="3"/>
      <c r="AE941" s="3"/>
      <c r="AF941" s="3"/>
      <c r="AG941" s="3"/>
      <c r="AH941" s="3"/>
      <c r="AI941" s="3"/>
      <c r="AJ941" s="3"/>
      <c r="AK941" s="3"/>
      <c r="AL941" s="3"/>
      <c r="AM941" s="3"/>
      <c r="AN941" s="3"/>
      <c r="AO941" s="3"/>
    </row>
    <row r="942" spans="1:41" ht="12.75" customHeight="1" x14ac:dyDescent="0.15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  <c r="AB942" s="3"/>
      <c r="AC942" s="3"/>
      <c r="AD942" s="3"/>
      <c r="AE942" s="3"/>
      <c r="AF942" s="3"/>
      <c r="AG942" s="3"/>
      <c r="AH942" s="3"/>
      <c r="AI942" s="3"/>
      <c r="AJ942" s="3"/>
      <c r="AK942" s="3"/>
      <c r="AL942" s="3"/>
      <c r="AM942" s="3"/>
      <c r="AN942" s="3"/>
      <c r="AO942" s="3"/>
    </row>
    <row r="943" spans="1:41" ht="12.75" customHeight="1" x14ac:dyDescent="0.15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  <c r="AI943" s="3"/>
      <c r="AJ943" s="3"/>
      <c r="AK943" s="3"/>
      <c r="AL943" s="3"/>
      <c r="AM943" s="3"/>
      <c r="AN943" s="3"/>
      <c r="AO943" s="3"/>
    </row>
    <row r="944" spans="1:41" ht="12.75" customHeight="1" x14ac:dyDescent="0.15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  <c r="AI944" s="3"/>
      <c r="AJ944" s="3"/>
      <c r="AK944" s="3"/>
      <c r="AL944" s="3"/>
      <c r="AM944" s="3"/>
      <c r="AN944" s="3"/>
      <c r="AO944" s="3"/>
    </row>
    <row r="945" spans="1:41" ht="12.75" customHeight="1" x14ac:dyDescent="0.1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  <c r="AI945" s="3"/>
      <c r="AJ945" s="3"/>
      <c r="AK945" s="3"/>
      <c r="AL945" s="3"/>
      <c r="AM945" s="3"/>
      <c r="AN945" s="3"/>
      <c r="AO945" s="3"/>
    </row>
    <row r="946" spans="1:41" ht="12.75" customHeight="1" x14ac:dyDescent="0.15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  <c r="AB946" s="3"/>
      <c r="AC946" s="3"/>
      <c r="AD946" s="3"/>
      <c r="AE946" s="3"/>
      <c r="AF946" s="3"/>
      <c r="AG946" s="3"/>
      <c r="AH946" s="3"/>
      <c r="AI946" s="3"/>
      <c r="AJ946" s="3"/>
      <c r="AK946" s="3"/>
      <c r="AL946" s="3"/>
      <c r="AM946" s="3"/>
      <c r="AN946" s="3"/>
      <c r="AO946" s="3"/>
    </row>
    <row r="947" spans="1:41" ht="12.75" customHeight="1" x14ac:dyDescent="0.15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  <c r="AD947" s="3"/>
      <c r="AE947" s="3"/>
      <c r="AF947" s="3"/>
      <c r="AG947" s="3"/>
      <c r="AH947" s="3"/>
      <c r="AI947" s="3"/>
      <c r="AJ947" s="3"/>
      <c r="AK947" s="3"/>
      <c r="AL947" s="3"/>
      <c r="AM947" s="3"/>
      <c r="AN947" s="3"/>
      <c r="AO947" s="3"/>
    </row>
    <row r="948" spans="1:41" ht="12.75" customHeight="1" x14ac:dyDescent="0.15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  <c r="AI948" s="3"/>
      <c r="AJ948" s="3"/>
      <c r="AK948" s="3"/>
      <c r="AL948" s="3"/>
      <c r="AM948" s="3"/>
      <c r="AN948" s="3"/>
      <c r="AO948" s="3"/>
    </row>
    <row r="949" spans="1:41" ht="12.75" customHeight="1" x14ac:dyDescent="0.15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  <c r="AI949" s="3"/>
      <c r="AJ949" s="3"/>
      <c r="AK949" s="3"/>
      <c r="AL949" s="3"/>
      <c r="AM949" s="3"/>
      <c r="AN949" s="3"/>
      <c r="AO949" s="3"/>
    </row>
    <row r="950" spans="1:41" ht="12.75" customHeight="1" x14ac:dyDescent="0.15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  <c r="AB950" s="3"/>
      <c r="AC950" s="3"/>
      <c r="AD950" s="3"/>
      <c r="AE950" s="3"/>
      <c r="AF950" s="3"/>
      <c r="AG950" s="3"/>
      <c r="AH950" s="3"/>
      <c r="AI950" s="3"/>
      <c r="AJ950" s="3"/>
      <c r="AK950" s="3"/>
      <c r="AL950" s="3"/>
      <c r="AM950" s="3"/>
      <c r="AN950" s="3"/>
      <c r="AO950" s="3"/>
    </row>
    <row r="951" spans="1:41" ht="12.75" customHeight="1" x14ac:dyDescent="0.15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  <c r="AI951" s="3"/>
      <c r="AJ951" s="3"/>
      <c r="AK951" s="3"/>
      <c r="AL951" s="3"/>
      <c r="AM951" s="3"/>
      <c r="AN951" s="3"/>
      <c r="AO951" s="3"/>
    </row>
    <row r="952" spans="1:41" ht="12.75" customHeight="1" x14ac:dyDescent="0.15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  <c r="AD952" s="3"/>
      <c r="AE952" s="3"/>
      <c r="AF952" s="3"/>
      <c r="AG952" s="3"/>
      <c r="AH952" s="3"/>
      <c r="AI952" s="3"/>
      <c r="AJ952" s="3"/>
      <c r="AK952" s="3"/>
      <c r="AL952" s="3"/>
      <c r="AM952" s="3"/>
      <c r="AN952" s="3"/>
      <c r="AO952" s="3"/>
    </row>
    <row r="953" spans="1:41" ht="12.75" customHeight="1" x14ac:dyDescent="0.15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  <c r="AI953" s="3"/>
      <c r="AJ953" s="3"/>
      <c r="AK953" s="3"/>
      <c r="AL953" s="3"/>
      <c r="AM953" s="3"/>
      <c r="AN953" s="3"/>
      <c r="AO953" s="3"/>
    </row>
    <row r="954" spans="1:41" ht="12.75" customHeight="1" x14ac:dyDescent="0.15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  <c r="AI954" s="3"/>
      <c r="AJ954" s="3"/>
      <c r="AK954" s="3"/>
      <c r="AL954" s="3"/>
      <c r="AM954" s="3"/>
      <c r="AN954" s="3"/>
      <c r="AO954" s="3"/>
    </row>
    <row r="955" spans="1:41" ht="12.75" customHeight="1" x14ac:dyDescent="0.1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  <c r="AB955" s="3"/>
      <c r="AC955" s="3"/>
      <c r="AD955" s="3"/>
      <c r="AE955" s="3"/>
      <c r="AF955" s="3"/>
      <c r="AG955" s="3"/>
      <c r="AH955" s="3"/>
      <c r="AI955" s="3"/>
      <c r="AJ955" s="3"/>
      <c r="AK955" s="3"/>
      <c r="AL955" s="3"/>
      <c r="AM955" s="3"/>
      <c r="AN955" s="3"/>
      <c r="AO955" s="3"/>
    </row>
    <row r="956" spans="1:41" ht="12.75" customHeight="1" x14ac:dyDescent="0.15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  <c r="AB956" s="3"/>
      <c r="AC956" s="3"/>
      <c r="AD956" s="3"/>
      <c r="AE956" s="3"/>
      <c r="AF956" s="3"/>
      <c r="AG956" s="3"/>
      <c r="AH956" s="3"/>
      <c r="AI956" s="3"/>
      <c r="AJ956" s="3"/>
      <c r="AK956" s="3"/>
      <c r="AL956" s="3"/>
      <c r="AM956" s="3"/>
      <c r="AN956" s="3"/>
      <c r="AO956" s="3"/>
    </row>
    <row r="957" spans="1:41" ht="12.75" customHeight="1" x14ac:dyDescent="0.15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  <c r="AI957" s="3"/>
      <c r="AJ957" s="3"/>
      <c r="AK957" s="3"/>
      <c r="AL957" s="3"/>
      <c r="AM957" s="3"/>
      <c r="AN957" s="3"/>
      <c r="AO957" s="3"/>
    </row>
    <row r="958" spans="1:41" ht="12.75" customHeight="1" x14ac:dyDescent="0.15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  <c r="AI958" s="3"/>
      <c r="AJ958" s="3"/>
      <c r="AK958" s="3"/>
      <c r="AL958" s="3"/>
      <c r="AM958" s="3"/>
      <c r="AN958" s="3"/>
      <c r="AO958" s="3"/>
    </row>
    <row r="959" spans="1:41" ht="12.75" customHeight="1" x14ac:dyDescent="0.15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  <c r="AD959" s="3"/>
      <c r="AE959" s="3"/>
      <c r="AF959" s="3"/>
      <c r="AG959" s="3"/>
      <c r="AH959" s="3"/>
      <c r="AI959" s="3"/>
      <c r="AJ959" s="3"/>
      <c r="AK959" s="3"/>
      <c r="AL959" s="3"/>
      <c r="AM959" s="3"/>
      <c r="AN959" s="3"/>
      <c r="AO959" s="3"/>
    </row>
    <row r="960" spans="1:41" ht="12.75" customHeight="1" x14ac:dyDescent="0.15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  <c r="AB960" s="3"/>
      <c r="AC960" s="3"/>
      <c r="AD960" s="3"/>
      <c r="AE960" s="3"/>
      <c r="AF960" s="3"/>
      <c r="AG960" s="3"/>
      <c r="AH960" s="3"/>
      <c r="AI960" s="3"/>
      <c r="AJ960" s="3"/>
      <c r="AK960" s="3"/>
      <c r="AL960" s="3"/>
      <c r="AM960" s="3"/>
      <c r="AN960" s="3"/>
      <c r="AO960" s="3"/>
    </row>
    <row r="961" spans="1:41" ht="12.75" customHeight="1" x14ac:dyDescent="0.15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  <c r="AB961" s="3"/>
      <c r="AC961" s="3"/>
      <c r="AD961" s="3"/>
      <c r="AE961" s="3"/>
      <c r="AF961" s="3"/>
      <c r="AG961" s="3"/>
      <c r="AH961" s="3"/>
      <c r="AI961" s="3"/>
      <c r="AJ961" s="3"/>
      <c r="AK961" s="3"/>
      <c r="AL961" s="3"/>
      <c r="AM961" s="3"/>
      <c r="AN961" s="3"/>
      <c r="AO961" s="3"/>
    </row>
    <row r="962" spans="1:41" ht="12.75" customHeight="1" x14ac:dyDescent="0.15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  <c r="AI962" s="3"/>
      <c r="AJ962" s="3"/>
      <c r="AK962" s="3"/>
      <c r="AL962" s="3"/>
      <c r="AM962" s="3"/>
      <c r="AN962" s="3"/>
      <c r="AO962" s="3"/>
    </row>
    <row r="963" spans="1:41" ht="12.75" customHeight="1" x14ac:dyDescent="0.15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  <c r="AD963" s="3"/>
      <c r="AE963" s="3"/>
      <c r="AF963" s="3"/>
      <c r="AG963" s="3"/>
      <c r="AH963" s="3"/>
      <c r="AI963" s="3"/>
      <c r="AJ963" s="3"/>
      <c r="AK963" s="3"/>
      <c r="AL963" s="3"/>
      <c r="AM963" s="3"/>
      <c r="AN963" s="3"/>
      <c r="AO963" s="3"/>
    </row>
    <row r="964" spans="1:41" ht="12.75" customHeight="1" x14ac:dyDescent="0.15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  <c r="AE964" s="3"/>
      <c r="AF964" s="3"/>
      <c r="AG964" s="3"/>
      <c r="AH964" s="3"/>
      <c r="AI964" s="3"/>
      <c r="AJ964" s="3"/>
      <c r="AK964" s="3"/>
      <c r="AL964" s="3"/>
      <c r="AM964" s="3"/>
      <c r="AN964" s="3"/>
      <c r="AO964" s="3"/>
    </row>
    <row r="965" spans="1:41" ht="12.75" customHeight="1" x14ac:dyDescent="0.1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  <c r="AB965" s="3"/>
      <c r="AC965" s="3"/>
      <c r="AD965" s="3"/>
      <c r="AE965" s="3"/>
      <c r="AF965" s="3"/>
      <c r="AG965" s="3"/>
      <c r="AH965" s="3"/>
      <c r="AI965" s="3"/>
      <c r="AJ965" s="3"/>
      <c r="AK965" s="3"/>
      <c r="AL965" s="3"/>
      <c r="AM965" s="3"/>
      <c r="AN965" s="3"/>
      <c r="AO965" s="3"/>
    </row>
    <row r="966" spans="1:41" ht="12.75" customHeight="1" x14ac:dyDescent="0.15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  <c r="AB966" s="3"/>
      <c r="AC966" s="3"/>
      <c r="AD966" s="3"/>
      <c r="AE966" s="3"/>
      <c r="AF966" s="3"/>
      <c r="AG966" s="3"/>
      <c r="AH966" s="3"/>
      <c r="AI966" s="3"/>
      <c r="AJ966" s="3"/>
      <c r="AK966" s="3"/>
      <c r="AL966" s="3"/>
      <c r="AM966" s="3"/>
      <c r="AN966" s="3"/>
      <c r="AO966" s="3"/>
    </row>
    <row r="967" spans="1:41" ht="12.75" customHeight="1" x14ac:dyDescent="0.15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  <c r="AI967" s="3"/>
      <c r="AJ967" s="3"/>
      <c r="AK967" s="3"/>
      <c r="AL967" s="3"/>
      <c r="AM967" s="3"/>
      <c r="AN967" s="3"/>
      <c r="AO967" s="3"/>
    </row>
    <row r="968" spans="1:41" ht="12.75" customHeight="1" x14ac:dyDescent="0.15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  <c r="AI968" s="3"/>
      <c r="AJ968" s="3"/>
      <c r="AK968" s="3"/>
      <c r="AL968" s="3"/>
      <c r="AM968" s="3"/>
      <c r="AN968" s="3"/>
      <c r="AO968" s="3"/>
    </row>
    <row r="969" spans="1:41" ht="12.75" customHeight="1" x14ac:dyDescent="0.15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  <c r="AI969" s="3"/>
      <c r="AJ969" s="3"/>
      <c r="AK969" s="3"/>
      <c r="AL969" s="3"/>
      <c r="AM969" s="3"/>
      <c r="AN969" s="3"/>
      <c r="AO969" s="3"/>
    </row>
    <row r="970" spans="1:41" ht="12.75" customHeight="1" x14ac:dyDescent="0.15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  <c r="AI970" s="3"/>
      <c r="AJ970" s="3"/>
      <c r="AK970" s="3"/>
      <c r="AL970" s="3"/>
      <c r="AM970" s="3"/>
      <c r="AN970" s="3"/>
      <c r="AO970" s="3"/>
    </row>
    <row r="971" spans="1:41" ht="12.75" customHeight="1" x14ac:dyDescent="0.15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  <c r="AI971" s="3"/>
      <c r="AJ971" s="3"/>
      <c r="AK971" s="3"/>
      <c r="AL971" s="3"/>
      <c r="AM971" s="3"/>
      <c r="AN971" s="3"/>
      <c r="AO971" s="3"/>
    </row>
    <row r="972" spans="1:41" ht="12.75" customHeight="1" x14ac:dyDescent="0.15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/>
      <c r="AI972" s="3"/>
      <c r="AJ972" s="3"/>
      <c r="AK972" s="3"/>
      <c r="AL972" s="3"/>
      <c r="AM972" s="3"/>
      <c r="AN972" s="3"/>
      <c r="AO972" s="3"/>
    </row>
    <row r="973" spans="1:41" ht="12.75" customHeight="1" x14ac:dyDescent="0.15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  <c r="AI973" s="3"/>
      <c r="AJ973" s="3"/>
      <c r="AK973" s="3"/>
      <c r="AL973" s="3"/>
      <c r="AM973" s="3"/>
      <c r="AN973" s="3"/>
      <c r="AO973" s="3"/>
    </row>
    <row r="974" spans="1:41" ht="12.75" customHeight="1" x14ac:dyDescent="0.15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  <c r="AI974" s="3"/>
      <c r="AJ974" s="3"/>
      <c r="AK974" s="3"/>
      <c r="AL974" s="3"/>
      <c r="AM974" s="3"/>
      <c r="AN974" s="3"/>
      <c r="AO974" s="3"/>
    </row>
    <row r="975" spans="1:41" ht="12.75" customHeight="1" x14ac:dyDescent="0.1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  <c r="AB975" s="3"/>
      <c r="AC975" s="3"/>
      <c r="AD975" s="3"/>
      <c r="AE975" s="3"/>
      <c r="AF975" s="3"/>
      <c r="AG975" s="3"/>
      <c r="AH975" s="3"/>
      <c r="AI975" s="3"/>
      <c r="AJ975" s="3"/>
      <c r="AK975" s="3"/>
      <c r="AL975" s="3"/>
      <c r="AM975" s="3"/>
      <c r="AN975" s="3"/>
      <c r="AO975" s="3"/>
    </row>
    <row r="976" spans="1:41" ht="12.75" customHeight="1" x14ac:dyDescent="0.15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  <c r="AB976" s="3"/>
      <c r="AC976" s="3"/>
      <c r="AD976" s="3"/>
      <c r="AE976" s="3"/>
      <c r="AF976" s="3"/>
      <c r="AG976" s="3"/>
      <c r="AH976" s="3"/>
      <c r="AI976" s="3"/>
      <c r="AJ976" s="3"/>
      <c r="AK976" s="3"/>
      <c r="AL976" s="3"/>
      <c r="AM976" s="3"/>
      <c r="AN976" s="3"/>
      <c r="AO976" s="3"/>
    </row>
    <row r="977" spans="1:41" ht="12.75" customHeight="1" x14ac:dyDescent="0.15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  <c r="AI977" s="3"/>
      <c r="AJ977" s="3"/>
      <c r="AK977" s="3"/>
      <c r="AL977" s="3"/>
      <c r="AM977" s="3"/>
      <c r="AN977" s="3"/>
      <c r="AO977" s="3"/>
    </row>
    <row r="978" spans="1:41" ht="12.75" customHeight="1" x14ac:dyDescent="0.15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  <c r="AI978" s="3"/>
      <c r="AJ978" s="3"/>
      <c r="AK978" s="3"/>
      <c r="AL978" s="3"/>
      <c r="AM978" s="3"/>
      <c r="AN978" s="3"/>
      <c r="AO978" s="3"/>
    </row>
    <row r="979" spans="1:41" ht="12.75" customHeight="1" x14ac:dyDescent="0.15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  <c r="AB979" s="3"/>
      <c r="AC979" s="3"/>
      <c r="AD979" s="3"/>
      <c r="AE979" s="3"/>
      <c r="AF979" s="3"/>
      <c r="AG979" s="3"/>
      <c r="AH979" s="3"/>
      <c r="AI979" s="3"/>
      <c r="AJ979" s="3"/>
      <c r="AK979" s="3"/>
      <c r="AL979" s="3"/>
      <c r="AM979" s="3"/>
      <c r="AN979" s="3"/>
      <c r="AO979" s="3"/>
    </row>
    <row r="980" spans="1:41" ht="12.75" customHeight="1" x14ac:dyDescent="0.15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  <c r="AA980" s="3"/>
      <c r="AB980" s="3"/>
      <c r="AC980" s="3"/>
      <c r="AD980" s="3"/>
      <c r="AE980" s="3"/>
      <c r="AF980" s="3"/>
      <c r="AG980" s="3"/>
      <c r="AH980" s="3"/>
      <c r="AI980" s="3"/>
      <c r="AJ980" s="3"/>
      <c r="AK980" s="3"/>
      <c r="AL980" s="3"/>
      <c r="AM980" s="3"/>
      <c r="AN980" s="3"/>
      <c r="AO980" s="3"/>
    </row>
    <row r="981" spans="1:41" ht="12.75" customHeight="1" x14ac:dyDescent="0.15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  <c r="AA981" s="3"/>
      <c r="AB981" s="3"/>
      <c r="AC981" s="3"/>
      <c r="AD981" s="3"/>
      <c r="AE981" s="3"/>
      <c r="AF981" s="3"/>
      <c r="AG981" s="3"/>
      <c r="AH981" s="3"/>
      <c r="AI981" s="3"/>
      <c r="AJ981" s="3"/>
      <c r="AK981" s="3"/>
      <c r="AL981" s="3"/>
      <c r="AM981" s="3"/>
      <c r="AN981" s="3"/>
      <c r="AO981" s="3"/>
    </row>
    <row r="982" spans="1:41" ht="12.75" customHeight="1" x14ac:dyDescent="0.15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  <c r="AA982" s="3"/>
      <c r="AB982" s="3"/>
      <c r="AC982" s="3"/>
      <c r="AD982" s="3"/>
      <c r="AE982" s="3"/>
      <c r="AF982" s="3"/>
      <c r="AG982" s="3"/>
      <c r="AH982" s="3"/>
      <c r="AI982" s="3"/>
      <c r="AJ982" s="3"/>
      <c r="AK982" s="3"/>
      <c r="AL982" s="3"/>
      <c r="AM982" s="3"/>
      <c r="AN982" s="3"/>
      <c r="AO982" s="3"/>
    </row>
    <row r="983" spans="1:41" ht="12.75" customHeight="1" x14ac:dyDescent="0.15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  <c r="AA983" s="3"/>
      <c r="AB983" s="3"/>
      <c r="AC983" s="3"/>
      <c r="AD983" s="3"/>
      <c r="AE983" s="3"/>
      <c r="AF983" s="3"/>
      <c r="AG983" s="3"/>
      <c r="AH983" s="3"/>
      <c r="AI983" s="3"/>
      <c r="AJ983" s="3"/>
      <c r="AK983" s="3"/>
      <c r="AL983" s="3"/>
      <c r="AM983" s="3"/>
      <c r="AN983" s="3"/>
      <c r="AO983" s="3"/>
    </row>
    <row r="984" spans="1:41" ht="12.75" customHeight="1" x14ac:dyDescent="0.15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  <c r="AA984" s="3"/>
      <c r="AB984" s="3"/>
      <c r="AC984" s="3"/>
      <c r="AD984" s="3"/>
      <c r="AE984" s="3"/>
      <c r="AF984" s="3"/>
      <c r="AG984" s="3"/>
      <c r="AH984" s="3"/>
      <c r="AI984" s="3"/>
      <c r="AJ984" s="3"/>
      <c r="AK984" s="3"/>
      <c r="AL984" s="3"/>
      <c r="AM984" s="3"/>
      <c r="AN984" s="3"/>
      <c r="AO984" s="3"/>
    </row>
    <row r="985" spans="1:41" ht="12.75" customHeight="1" x14ac:dyDescent="0.15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  <c r="AA985" s="3"/>
      <c r="AB985" s="3"/>
      <c r="AC985" s="3"/>
      <c r="AD985" s="3"/>
      <c r="AE985" s="3"/>
      <c r="AF985" s="3"/>
      <c r="AG985" s="3"/>
      <c r="AH985" s="3"/>
      <c r="AI985" s="3"/>
      <c r="AJ985" s="3"/>
      <c r="AK985" s="3"/>
      <c r="AL985" s="3"/>
      <c r="AM985" s="3"/>
      <c r="AN985" s="3"/>
      <c r="AO985" s="3"/>
    </row>
    <row r="986" spans="1:41" ht="12.75" customHeight="1" x14ac:dyDescent="0.15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  <c r="AA986" s="3"/>
      <c r="AB986" s="3"/>
      <c r="AC986" s="3"/>
      <c r="AD986" s="3"/>
      <c r="AE986" s="3"/>
      <c r="AF986" s="3"/>
      <c r="AG986" s="3"/>
      <c r="AH986" s="3"/>
      <c r="AI986" s="3"/>
      <c r="AJ986" s="3"/>
      <c r="AK986" s="3"/>
      <c r="AL986" s="3"/>
      <c r="AM986" s="3"/>
      <c r="AN986" s="3"/>
      <c r="AO986" s="3"/>
    </row>
    <row r="987" spans="1:41" ht="12.75" customHeight="1" x14ac:dyDescent="0.15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  <c r="AA987" s="3"/>
      <c r="AB987" s="3"/>
      <c r="AC987" s="3"/>
      <c r="AD987" s="3"/>
      <c r="AE987" s="3"/>
      <c r="AF987" s="3"/>
      <c r="AG987" s="3"/>
      <c r="AH987" s="3"/>
      <c r="AI987" s="3"/>
      <c r="AJ987" s="3"/>
      <c r="AK987" s="3"/>
      <c r="AL987" s="3"/>
      <c r="AM987" s="3"/>
      <c r="AN987" s="3"/>
      <c r="AO987" s="3"/>
    </row>
    <row r="988" spans="1:41" ht="12.75" customHeight="1" x14ac:dyDescent="0.15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  <c r="AA988" s="3"/>
      <c r="AB988" s="3"/>
      <c r="AC988" s="3"/>
      <c r="AD988" s="3"/>
      <c r="AE988" s="3"/>
      <c r="AF988" s="3"/>
      <c r="AG988" s="3"/>
      <c r="AH988" s="3"/>
      <c r="AI988" s="3"/>
      <c r="AJ988" s="3"/>
      <c r="AK988" s="3"/>
      <c r="AL988" s="3"/>
      <c r="AM988" s="3"/>
      <c r="AN988" s="3"/>
      <c r="AO988" s="3"/>
    </row>
    <row r="989" spans="1:41" ht="12.75" customHeight="1" x14ac:dyDescent="0.15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  <c r="AA989" s="3"/>
      <c r="AB989" s="3"/>
      <c r="AC989" s="3"/>
      <c r="AD989" s="3"/>
      <c r="AE989" s="3"/>
      <c r="AF989" s="3"/>
      <c r="AG989" s="3"/>
      <c r="AH989" s="3"/>
      <c r="AI989" s="3"/>
      <c r="AJ989" s="3"/>
      <c r="AK989" s="3"/>
      <c r="AL989" s="3"/>
      <c r="AM989" s="3"/>
      <c r="AN989" s="3"/>
      <c r="AO989" s="3"/>
    </row>
    <row r="990" spans="1:41" ht="12.75" customHeight="1" x14ac:dyDescent="0.15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  <c r="AA990" s="3"/>
      <c r="AB990" s="3"/>
      <c r="AC990" s="3"/>
      <c r="AD990" s="3"/>
      <c r="AE990" s="3"/>
      <c r="AF990" s="3"/>
      <c r="AG990" s="3"/>
      <c r="AH990" s="3"/>
      <c r="AI990" s="3"/>
      <c r="AJ990" s="3"/>
      <c r="AK990" s="3"/>
      <c r="AL990" s="3"/>
      <c r="AM990" s="3"/>
      <c r="AN990" s="3"/>
      <c r="AO990" s="3"/>
    </row>
    <row r="991" spans="1:41" ht="12.75" customHeight="1" x14ac:dyDescent="0.15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  <c r="AA991" s="3"/>
      <c r="AB991" s="3"/>
      <c r="AC991" s="3"/>
      <c r="AD991" s="3"/>
      <c r="AE991" s="3"/>
      <c r="AF991" s="3"/>
      <c r="AG991" s="3"/>
      <c r="AH991" s="3"/>
      <c r="AI991" s="3"/>
      <c r="AJ991" s="3"/>
      <c r="AK991" s="3"/>
      <c r="AL991" s="3"/>
      <c r="AM991" s="3"/>
      <c r="AN991" s="3"/>
      <c r="AO991" s="3"/>
    </row>
    <row r="992" spans="1:41" ht="12.75" customHeight="1" x14ac:dyDescent="0.15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  <c r="AA992" s="3"/>
      <c r="AB992" s="3"/>
      <c r="AC992" s="3"/>
      <c r="AD992" s="3"/>
      <c r="AE992" s="3"/>
      <c r="AF992" s="3"/>
      <c r="AG992" s="3"/>
      <c r="AH992" s="3"/>
      <c r="AI992" s="3"/>
      <c r="AJ992" s="3"/>
      <c r="AK992" s="3"/>
      <c r="AL992" s="3"/>
      <c r="AM992" s="3"/>
      <c r="AN992" s="3"/>
      <c r="AO992" s="3"/>
    </row>
    <row r="993" spans="1:41" ht="12.75" customHeight="1" x14ac:dyDescent="0.15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  <c r="AA993" s="3"/>
      <c r="AB993" s="3"/>
      <c r="AC993" s="3"/>
      <c r="AD993" s="3"/>
      <c r="AE993" s="3"/>
      <c r="AF993" s="3"/>
      <c r="AG993" s="3"/>
      <c r="AH993" s="3"/>
      <c r="AI993" s="3"/>
      <c r="AJ993" s="3"/>
      <c r="AK993" s="3"/>
      <c r="AL993" s="3"/>
      <c r="AM993" s="3"/>
      <c r="AN993" s="3"/>
      <c r="AO993" s="3"/>
    </row>
    <row r="994" spans="1:41" ht="12.75" customHeight="1" x14ac:dyDescent="0.15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  <c r="AA994" s="3"/>
      <c r="AB994" s="3"/>
      <c r="AC994" s="3"/>
      <c r="AD994" s="3"/>
      <c r="AE994" s="3"/>
      <c r="AF994" s="3"/>
      <c r="AG994" s="3"/>
      <c r="AH994" s="3"/>
      <c r="AI994" s="3"/>
      <c r="AJ994" s="3"/>
      <c r="AK994" s="3"/>
      <c r="AL994" s="3"/>
      <c r="AM994" s="3"/>
      <c r="AN994" s="3"/>
      <c r="AO994" s="3"/>
    </row>
    <row r="995" spans="1:41" ht="12.75" customHeight="1" x14ac:dyDescent="0.15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  <c r="AA995" s="3"/>
      <c r="AB995" s="3"/>
      <c r="AC995" s="3"/>
      <c r="AD995" s="3"/>
      <c r="AE995" s="3"/>
      <c r="AF995" s="3"/>
      <c r="AG995" s="3"/>
      <c r="AH995" s="3"/>
      <c r="AI995" s="3"/>
      <c r="AJ995" s="3"/>
      <c r="AK995" s="3"/>
      <c r="AL995" s="3"/>
      <c r="AM995" s="3"/>
      <c r="AN995" s="3"/>
      <c r="AO995" s="3"/>
    </row>
    <row r="996" spans="1:41" ht="12.75" customHeight="1" x14ac:dyDescent="0.15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  <c r="AA996" s="3"/>
      <c r="AB996" s="3"/>
      <c r="AC996" s="3"/>
      <c r="AD996" s="3"/>
      <c r="AE996" s="3"/>
      <c r="AF996" s="3"/>
      <c r="AG996" s="3"/>
      <c r="AH996" s="3"/>
      <c r="AI996" s="3"/>
      <c r="AJ996" s="3"/>
      <c r="AK996" s="3"/>
      <c r="AL996" s="3"/>
      <c r="AM996" s="3"/>
      <c r="AN996" s="3"/>
      <c r="AO996" s="3"/>
    </row>
    <row r="997" spans="1:41" ht="12.75" customHeight="1" x14ac:dyDescent="0.15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  <c r="AA997" s="3"/>
      <c r="AB997" s="3"/>
      <c r="AC997" s="3"/>
      <c r="AD997" s="3"/>
      <c r="AE997" s="3"/>
      <c r="AF997" s="3"/>
      <c r="AG997" s="3"/>
      <c r="AH997" s="3"/>
      <c r="AI997" s="3"/>
      <c r="AJ997" s="3"/>
      <c r="AK997" s="3"/>
      <c r="AL997" s="3"/>
      <c r="AM997" s="3"/>
      <c r="AN997" s="3"/>
      <c r="AO997" s="3"/>
    </row>
    <row r="998" spans="1:41" ht="12.75" customHeight="1" x14ac:dyDescent="0.15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  <c r="AA998" s="3"/>
      <c r="AB998" s="3"/>
      <c r="AC998" s="3"/>
      <c r="AD998" s="3"/>
      <c r="AE998" s="3"/>
      <c r="AF998" s="3"/>
      <c r="AG998" s="3"/>
      <c r="AH998" s="3"/>
      <c r="AI998" s="3"/>
      <c r="AJ998" s="3"/>
      <c r="AK998" s="3"/>
      <c r="AL998" s="3"/>
      <c r="AM998" s="3"/>
      <c r="AN998" s="3"/>
      <c r="AO998" s="3"/>
    </row>
    <row r="999" spans="1:41" ht="12.75" customHeight="1" x14ac:dyDescent="0.15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  <c r="AA999" s="3"/>
      <c r="AB999" s="3"/>
      <c r="AC999" s="3"/>
      <c r="AD999" s="3"/>
      <c r="AE999" s="3"/>
      <c r="AF999" s="3"/>
      <c r="AG999" s="3"/>
      <c r="AH999" s="3"/>
      <c r="AI999" s="3"/>
      <c r="AJ999" s="3"/>
      <c r="AK999" s="3"/>
      <c r="AL999" s="3"/>
      <c r="AM999" s="3"/>
      <c r="AN999" s="3"/>
      <c r="AO999" s="3"/>
    </row>
    <row r="1000" spans="1:41" ht="12.75" customHeight="1" x14ac:dyDescent="0.15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  <c r="AA1000" s="3"/>
      <c r="AB1000" s="3"/>
      <c r="AC1000" s="3"/>
      <c r="AD1000" s="3"/>
      <c r="AE1000" s="3"/>
      <c r="AF1000" s="3"/>
      <c r="AG1000" s="3"/>
      <c r="AH1000" s="3"/>
      <c r="AI1000" s="3"/>
      <c r="AJ1000" s="3"/>
      <c r="AK1000" s="3"/>
      <c r="AL1000" s="3"/>
      <c r="AM1000" s="3"/>
      <c r="AN1000" s="3"/>
      <c r="AO1000" s="3"/>
    </row>
  </sheetData>
  <mergeCells count="104">
    <mergeCell ref="C12:D12"/>
    <mergeCell ref="E12:F12"/>
    <mergeCell ref="G12:H12"/>
    <mergeCell ref="I12:J12"/>
    <mergeCell ref="K12:N12"/>
    <mergeCell ref="E7:F7"/>
    <mergeCell ref="E8:F8"/>
    <mergeCell ref="C9:D9"/>
    <mergeCell ref="E9:F9"/>
    <mergeCell ref="C10:D11"/>
    <mergeCell ref="E11:F11"/>
    <mergeCell ref="G11:H11"/>
    <mergeCell ref="I11:J11"/>
    <mergeCell ref="K11:M11"/>
    <mergeCell ref="I8:J8"/>
    <mergeCell ref="G9:H9"/>
    <mergeCell ref="I9:J9"/>
    <mergeCell ref="K9:N9"/>
    <mergeCell ref="C13:D14"/>
    <mergeCell ref="E14:F14"/>
    <mergeCell ref="G14:H14"/>
    <mergeCell ref="I14:J14"/>
    <mergeCell ref="K14:M14"/>
    <mergeCell ref="C15:D15"/>
    <mergeCell ref="E15:F15"/>
    <mergeCell ref="K15:N15"/>
    <mergeCell ref="G15:H15"/>
    <mergeCell ref="I15:J15"/>
    <mergeCell ref="C16:D17"/>
    <mergeCell ref="E17:F17"/>
    <mergeCell ref="G17:H17"/>
    <mergeCell ref="I17:J17"/>
    <mergeCell ref="K17:M17"/>
    <mergeCell ref="G20:H20"/>
    <mergeCell ref="I20:J20"/>
    <mergeCell ref="G21:H21"/>
    <mergeCell ref="I21:J21"/>
    <mergeCell ref="K21:M21"/>
    <mergeCell ref="C19:D20"/>
    <mergeCell ref="C21:D21"/>
    <mergeCell ref="E21:F21"/>
    <mergeCell ref="C25:K26"/>
    <mergeCell ref="C27:K27"/>
    <mergeCell ref="C28:K29"/>
    <mergeCell ref="C30:K31"/>
    <mergeCell ref="C18:D18"/>
    <mergeCell ref="E18:F18"/>
    <mergeCell ref="G18:H18"/>
    <mergeCell ref="I18:J18"/>
    <mergeCell ref="K18:M18"/>
    <mergeCell ref="E20:F20"/>
    <mergeCell ref="K20:M20"/>
    <mergeCell ref="C2:AD2"/>
    <mergeCell ref="E4:F4"/>
    <mergeCell ref="G4:H4"/>
    <mergeCell ref="I4:J4"/>
    <mergeCell ref="K4:M4"/>
    <mergeCell ref="O4:V4"/>
    <mergeCell ref="W4:AD4"/>
    <mergeCell ref="C4:D4"/>
    <mergeCell ref="E5:F5"/>
    <mergeCell ref="G5:H5"/>
    <mergeCell ref="I5:J5"/>
    <mergeCell ref="K5:M5"/>
    <mergeCell ref="O5:V5"/>
    <mergeCell ref="W5:AD5"/>
    <mergeCell ref="C5:D5"/>
    <mergeCell ref="C6:D6"/>
    <mergeCell ref="C7:D8"/>
    <mergeCell ref="G7:H7"/>
    <mergeCell ref="I7:J7"/>
    <mergeCell ref="K7:M7"/>
    <mergeCell ref="W7:AD7"/>
    <mergeCell ref="K8:M8"/>
    <mergeCell ref="W8:AD8"/>
    <mergeCell ref="O18:V18"/>
    <mergeCell ref="W18:AD18"/>
    <mergeCell ref="E6:F6"/>
    <mergeCell ref="G6:H6"/>
    <mergeCell ref="I6:J6"/>
    <mergeCell ref="K6:N6"/>
    <mergeCell ref="O6:V6"/>
    <mergeCell ref="W6:AD6"/>
    <mergeCell ref="G8:H8"/>
    <mergeCell ref="O11:V11"/>
    <mergeCell ref="W11:AD11"/>
    <mergeCell ref="O12:V12"/>
    <mergeCell ref="W12:AD12"/>
    <mergeCell ref="W14:AD14"/>
    <mergeCell ref="O14:V14"/>
    <mergeCell ref="O15:V15"/>
    <mergeCell ref="O20:V20"/>
    <mergeCell ref="W20:AD20"/>
    <mergeCell ref="O21:V21"/>
    <mergeCell ref="W21:AD21"/>
    <mergeCell ref="O25:U25"/>
    <mergeCell ref="X25:AD25"/>
    <mergeCell ref="O7:V7"/>
    <mergeCell ref="O8:V8"/>
    <mergeCell ref="O9:V9"/>
    <mergeCell ref="W9:AD9"/>
    <mergeCell ref="W15:AD15"/>
    <mergeCell ref="O17:V17"/>
    <mergeCell ref="W17:AD17"/>
  </mergeCells>
  <conditionalFormatting sqref="C5 E5 G5 I5 K5:L5 O5 W5 C7 E8 G8 I8 K8:L8 O8 W8 C10 E11 G11 I11 K11:L11 O11 W11 C13 E14 G14 I14 K14:L14 O14 W14 C16 E17 G17 I17 K17:L17 O17 W17 E20 G20 I20 K20:L20 O20 W20">
    <cfRule type="expression" dxfId="27" priority="1">
      <formula>MONTH(C5)&lt;&gt;MONTH($C$2)</formula>
    </cfRule>
    <cfRule type="expression" dxfId="26" priority="2">
      <formula>OR(WEEKDAY(C5,1)=1,WEEKDAY(C5,1)=7)</formula>
    </cfRule>
  </conditionalFormatting>
  <conditionalFormatting sqref="C19">
    <cfRule type="expression" dxfId="25" priority="3">
      <formula>MONTH(C19)&lt;&gt;MONTH($C$2)</formula>
    </cfRule>
    <cfRule type="expression" dxfId="24" priority="4">
      <formula>OR(WEEKDAY(C19,1)=1,WEEKDAY(C19,1)=7)</formula>
    </cfRule>
  </conditionalFormatting>
  <printOptions horizontalCentered="1"/>
  <pageMargins left="0.5" right="0.5" top="0.25" bottom="0.25" header="0" footer="0"/>
  <pageSetup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AO1000"/>
  <sheetViews>
    <sheetView showGridLines="0" workbookViewId="0"/>
  </sheetViews>
  <sheetFormatPr baseColWidth="10" defaultColWidth="12.6640625" defaultRowHeight="15" customHeight="1" x14ac:dyDescent="0.15"/>
  <cols>
    <col min="1" max="3" width="5.33203125" customWidth="1"/>
    <col min="4" max="4" width="15.33203125" customWidth="1"/>
    <col min="5" max="5" width="5.33203125" customWidth="1"/>
    <col min="6" max="6" width="15.33203125" customWidth="1"/>
    <col min="7" max="7" width="5.33203125" customWidth="1"/>
    <col min="8" max="8" width="15.33203125" customWidth="1"/>
    <col min="9" max="9" width="5.33203125" customWidth="1"/>
    <col min="10" max="10" width="15.33203125" customWidth="1"/>
    <col min="11" max="13" width="5.33203125" customWidth="1"/>
    <col min="14" max="14" width="4.83203125" customWidth="1"/>
    <col min="15" max="21" width="2.33203125" customWidth="1"/>
    <col min="22" max="22" width="4.83203125" customWidth="1"/>
    <col min="23" max="29" width="2.33203125" customWidth="1"/>
    <col min="30" max="30" width="5" customWidth="1"/>
    <col min="31" max="32" width="5.33203125" customWidth="1"/>
    <col min="33" max="33" width="10.33203125" customWidth="1"/>
    <col min="34" max="41" width="8.6640625" customWidth="1"/>
  </cols>
  <sheetData>
    <row r="1" spans="1:41" ht="24.75" customHeight="1" x14ac:dyDescent="0.1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3"/>
      <c r="AH1" s="3"/>
      <c r="AI1" s="3"/>
      <c r="AJ1" s="3"/>
      <c r="AK1" s="3"/>
      <c r="AL1" s="3"/>
      <c r="AM1" s="3"/>
      <c r="AN1" s="3"/>
      <c r="AO1" s="3"/>
    </row>
    <row r="2" spans="1:41" ht="60" customHeight="1" x14ac:dyDescent="0.55000000000000004">
      <c r="A2" s="80"/>
      <c r="B2" s="80"/>
      <c r="C2" s="129">
        <f>DATE(About!Q8,About!Q10+6,1)</f>
        <v>46204</v>
      </c>
      <c r="D2" s="100"/>
      <c r="E2" s="100"/>
      <c r="F2" s="100"/>
      <c r="G2" s="100"/>
      <c r="H2" s="100"/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/>
      <c r="T2" s="100"/>
      <c r="U2" s="100"/>
      <c r="V2" s="100"/>
      <c r="W2" s="100"/>
      <c r="X2" s="100"/>
      <c r="Y2" s="100"/>
      <c r="Z2" s="100"/>
      <c r="AA2" s="100"/>
      <c r="AB2" s="100"/>
      <c r="AC2" s="100"/>
      <c r="AD2" s="101"/>
      <c r="AE2" s="80"/>
      <c r="AF2" s="80"/>
      <c r="AG2" s="81"/>
      <c r="AH2" s="81"/>
      <c r="AI2" s="81"/>
      <c r="AJ2" s="81"/>
      <c r="AK2" s="81"/>
      <c r="AL2" s="81"/>
      <c r="AM2" s="81"/>
      <c r="AN2" s="81"/>
      <c r="AO2" s="81"/>
    </row>
    <row r="3" spans="1:41" ht="19.5" customHeight="1" x14ac:dyDescent="0.55000000000000004">
      <c r="A3" s="30"/>
      <c r="B3" s="30"/>
      <c r="C3" s="31"/>
      <c r="D3" s="31"/>
      <c r="E3" s="31"/>
      <c r="F3" s="31"/>
      <c r="G3" s="31"/>
      <c r="H3" s="31"/>
      <c r="I3" s="31"/>
      <c r="J3" s="31"/>
      <c r="K3" s="32"/>
      <c r="L3" s="32"/>
      <c r="M3" s="32"/>
      <c r="N3" s="32"/>
      <c r="O3" s="30"/>
      <c r="P3" s="30"/>
      <c r="Q3" s="30"/>
      <c r="R3" s="30"/>
      <c r="S3" s="30"/>
      <c r="T3" s="30"/>
      <c r="U3" s="30"/>
      <c r="V3" s="28"/>
      <c r="W3" s="30"/>
      <c r="X3" s="30"/>
      <c r="Y3" s="30"/>
      <c r="Z3" s="30"/>
      <c r="AA3" s="30"/>
      <c r="AB3" s="30"/>
      <c r="AC3" s="30"/>
      <c r="AD3" s="30"/>
      <c r="AE3" s="30"/>
      <c r="AF3" s="28"/>
      <c r="AG3" s="33"/>
      <c r="AH3" s="33"/>
      <c r="AI3" s="34"/>
      <c r="AJ3" s="34"/>
      <c r="AK3" s="34"/>
      <c r="AL3" s="34"/>
      <c r="AM3" s="34"/>
      <c r="AN3" s="34"/>
      <c r="AO3" s="34"/>
    </row>
    <row r="4" spans="1:41" ht="30" customHeight="1" x14ac:dyDescent="0.2">
      <c r="A4" s="35"/>
      <c r="B4" s="35"/>
      <c r="C4" s="142">
        <f>C5</f>
        <v>46201</v>
      </c>
      <c r="D4" s="143"/>
      <c r="E4" s="142">
        <f>E5</f>
        <v>46202</v>
      </c>
      <c r="F4" s="143"/>
      <c r="G4" s="142">
        <f>G5</f>
        <v>46203</v>
      </c>
      <c r="H4" s="143"/>
      <c r="I4" s="142">
        <f>I5</f>
        <v>46204</v>
      </c>
      <c r="J4" s="143"/>
      <c r="K4" s="142">
        <f>K5</f>
        <v>46205</v>
      </c>
      <c r="L4" s="144"/>
      <c r="M4" s="143"/>
      <c r="N4" s="73"/>
      <c r="O4" s="142">
        <f>O5</f>
        <v>46206</v>
      </c>
      <c r="P4" s="144"/>
      <c r="Q4" s="144"/>
      <c r="R4" s="144"/>
      <c r="S4" s="144"/>
      <c r="T4" s="144"/>
      <c r="U4" s="144"/>
      <c r="V4" s="143"/>
      <c r="W4" s="142">
        <f>W5</f>
        <v>46207</v>
      </c>
      <c r="X4" s="144"/>
      <c r="Y4" s="144"/>
      <c r="Z4" s="144"/>
      <c r="AA4" s="144"/>
      <c r="AB4" s="144"/>
      <c r="AC4" s="144"/>
      <c r="AD4" s="143"/>
      <c r="AE4" s="35"/>
      <c r="AF4" s="37"/>
      <c r="AG4" s="38"/>
      <c r="AH4" s="38"/>
      <c r="AI4" s="38"/>
      <c r="AJ4" s="39"/>
      <c r="AK4" s="39"/>
      <c r="AL4" s="39"/>
      <c r="AM4" s="39"/>
      <c r="AN4" s="39"/>
      <c r="AO4" s="39"/>
    </row>
    <row r="5" spans="1:41" ht="24.75" customHeight="1" x14ac:dyDescent="0.2">
      <c r="A5" s="1"/>
      <c r="B5" s="1"/>
      <c r="C5" s="145">
        <f>$C$2-(WEEKDAY($C$2,1)-(start_day-1))-IF((WEEKDAY($C$2,1)-(start_day-1))&lt;=0,7,0)+1</f>
        <v>46201</v>
      </c>
      <c r="D5" s="101"/>
      <c r="E5" s="146">
        <f>C5+1</f>
        <v>46202</v>
      </c>
      <c r="F5" s="101"/>
      <c r="G5" s="146">
        <f>E5+1</f>
        <v>46203</v>
      </c>
      <c r="H5" s="101"/>
      <c r="I5" s="146">
        <f>G5+1</f>
        <v>46204</v>
      </c>
      <c r="J5" s="101"/>
      <c r="K5" s="146">
        <f>I5+1</f>
        <v>46205</v>
      </c>
      <c r="L5" s="100"/>
      <c r="M5" s="101"/>
      <c r="N5" s="74"/>
      <c r="O5" s="146">
        <f>K5+1</f>
        <v>46206</v>
      </c>
      <c r="P5" s="100"/>
      <c r="Q5" s="100"/>
      <c r="R5" s="100"/>
      <c r="S5" s="100"/>
      <c r="T5" s="100"/>
      <c r="U5" s="100"/>
      <c r="V5" s="101"/>
      <c r="W5" s="147">
        <f>O5+1</f>
        <v>46207</v>
      </c>
      <c r="X5" s="100"/>
      <c r="Y5" s="100"/>
      <c r="Z5" s="100"/>
      <c r="AA5" s="100"/>
      <c r="AB5" s="100"/>
      <c r="AC5" s="100"/>
      <c r="AD5" s="101"/>
      <c r="AE5" s="1"/>
      <c r="AF5" s="41"/>
      <c r="AG5" s="42"/>
      <c r="AH5" s="42"/>
      <c r="AI5" s="42"/>
      <c r="AJ5" s="3"/>
      <c r="AK5" s="3"/>
      <c r="AL5" s="3"/>
      <c r="AM5" s="3"/>
      <c r="AN5" s="3"/>
      <c r="AO5" s="3"/>
    </row>
    <row r="6" spans="1:41" ht="75" customHeight="1" x14ac:dyDescent="0.15">
      <c r="A6" s="43"/>
      <c r="B6" s="43"/>
      <c r="C6" s="148"/>
      <c r="D6" s="150"/>
      <c r="E6" s="151"/>
      <c r="F6" s="150"/>
      <c r="G6" s="151"/>
      <c r="H6" s="150"/>
      <c r="I6" s="151"/>
      <c r="J6" s="150"/>
      <c r="K6" s="151"/>
      <c r="L6" s="149"/>
      <c r="M6" s="149"/>
      <c r="N6" s="150"/>
      <c r="O6" s="151"/>
      <c r="P6" s="149"/>
      <c r="Q6" s="149"/>
      <c r="R6" s="149"/>
      <c r="S6" s="149"/>
      <c r="T6" s="149"/>
      <c r="U6" s="149"/>
      <c r="V6" s="150"/>
      <c r="W6" s="152"/>
      <c r="X6" s="149"/>
      <c r="Y6" s="149"/>
      <c r="Z6" s="149"/>
      <c r="AA6" s="149"/>
      <c r="AB6" s="149"/>
      <c r="AC6" s="149"/>
      <c r="AD6" s="150"/>
      <c r="AE6" s="4"/>
      <c r="AF6" s="43"/>
      <c r="AG6" s="44"/>
      <c r="AH6" s="44"/>
      <c r="AI6" s="44"/>
      <c r="AJ6" s="44"/>
      <c r="AK6" s="44"/>
      <c r="AL6" s="44"/>
      <c r="AM6" s="44"/>
      <c r="AN6" s="44"/>
      <c r="AO6" s="44"/>
    </row>
    <row r="7" spans="1:41" ht="9.75" customHeight="1" x14ac:dyDescent="0.15">
      <c r="A7" s="1"/>
      <c r="B7" s="1"/>
      <c r="C7" s="141">
        <f>W5+1</f>
        <v>46208</v>
      </c>
      <c r="D7" s="92"/>
      <c r="E7" s="104"/>
      <c r="F7" s="101"/>
      <c r="G7" s="104"/>
      <c r="H7" s="101"/>
      <c r="I7" s="104"/>
      <c r="J7" s="101"/>
      <c r="K7" s="104"/>
      <c r="L7" s="100"/>
      <c r="M7" s="101"/>
      <c r="N7" s="45"/>
      <c r="O7" s="104"/>
      <c r="P7" s="100"/>
      <c r="Q7" s="100"/>
      <c r="R7" s="100"/>
      <c r="S7" s="100"/>
      <c r="T7" s="100"/>
      <c r="U7" s="100"/>
      <c r="V7" s="101"/>
      <c r="W7" s="136"/>
      <c r="X7" s="100"/>
      <c r="Y7" s="100"/>
      <c r="Z7" s="100"/>
      <c r="AA7" s="100"/>
      <c r="AB7" s="100"/>
      <c r="AC7" s="100"/>
      <c r="AD7" s="101"/>
      <c r="AE7" s="1"/>
      <c r="AF7" s="1"/>
      <c r="AG7" s="3"/>
      <c r="AH7" s="3"/>
      <c r="AI7" s="3"/>
      <c r="AJ7" s="3"/>
      <c r="AK7" s="3"/>
      <c r="AL7" s="3"/>
      <c r="AM7" s="3"/>
      <c r="AN7" s="3"/>
      <c r="AO7" s="3"/>
    </row>
    <row r="8" spans="1:41" ht="15" customHeight="1" x14ac:dyDescent="0.15">
      <c r="A8" s="4"/>
      <c r="B8" s="4"/>
      <c r="C8" s="96"/>
      <c r="D8" s="98"/>
      <c r="E8" s="105">
        <f>C7+1</f>
        <v>46209</v>
      </c>
      <c r="F8" s="101"/>
      <c r="G8" s="105">
        <f>E8+1</f>
        <v>46210</v>
      </c>
      <c r="H8" s="101"/>
      <c r="I8" s="105">
        <f>G8+1</f>
        <v>46211</v>
      </c>
      <c r="J8" s="101"/>
      <c r="K8" s="105">
        <f>I8+1</f>
        <v>46212</v>
      </c>
      <c r="L8" s="100"/>
      <c r="M8" s="101"/>
      <c r="N8" s="46"/>
      <c r="O8" s="105">
        <f>K8+1</f>
        <v>46213</v>
      </c>
      <c r="P8" s="100"/>
      <c r="Q8" s="100"/>
      <c r="R8" s="100"/>
      <c r="S8" s="100"/>
      <c r="T8" s="100"/>
      <c r="U8" s="100"/>
      <c r="V8" s="101"/>
      <c r="W8" s="134">
        <f>O8+1</f>
        <v>46214</v>
      </c>
      <c r="X8" s="100"/>
      <c r="Y8" s="100"/>
      <c r="Z8" s="100"/>
      <c r="AA8" s="100"/>
      <c r="AB8" s="100"/>
      <c r="AC8" s="100"/>
      <c r="AD8" s="101"/>
      <c r="AE8" s="4"/>
      <c r="AF8" s="4"/>
      <c r="AG8" s="5"/>
      <c r="AH8" s="5"/>
      <c r="AI8" s="5"/>
      <c r="AJ8" s="5"/>
      <c r="AK8" s="5"/>
      <c r="AL8" s="5"/>
      <c r="AM8" s="5"/>
      <c r="AN8" s="5"/>
      <c r="AO8" s="5"/>
    </row>
    <row r="9" spans="1:41" ht="75" customHeight="1" x14ac:dyDescent="0.15">
      <c r="A9" s="43"/>
      <c r="B9" s="43"/>
      <c r="C9" s="152"/>
      <c r="D9" s="150"/>
      <c r="E9" s="151"/>
      <c r="F9" s="150"/>
      <c r="G9" s="151"/>
      <c r="H9" s="150"/>
      <c r="I9" s="151"/>
      <c r="J9" s="150"/>
      <c r="K9" s="151"/>
      <c r="L9" s="149"/>
      <c r="M9" s="149"/>
      <c r="N9" s="150"/>
      <c r="O9" s="151"/>
      <c r="P9" s="149"/>
      <c r="Q9" s="149"/>
      <c r="R9" s="149"/>
      <c r="S9" s="149"/>
      <c r="T9" s="149"/>
      <c r="U9" s="149"/>
      <c r="V9" s="150"/>
      <c r="W9" s="152"/>
      <c r="X9" s="149"/>
      <c r="Y9" s="149"/>
      <c r="Z9" s="149"/>
      <c r="AA9" s="149"/>
      <c r="AB9" s="149"/>
      <c r="AC9" s="149"/>
      <c r="AD9" s="150"/>
      <c r="AE9" s="4"/>
      <c r="AF9" s="43"/>
      <c r="AG9" s="44"/>
      <c r="AH9" s="44"/>
      <c r="AI9" s="44"/>
      <c r="AJ9" s="44"/>
      <c r="AK9" s="44"/>
      <c r="AL9" s="44"/>
      <c r="AM9" s="44"/>
      <c r="AN9" s="44"/>
      <c r="AO9" s="44"/>
    </row>
    <row r="10" spans="1:41" ht="9.75" customHeight="1" x14ac:dyDescent="0.15">
      <c r="A10" s="43"/>
      <c r="B10" s="43"/>
      <c r="C10" s="141">
        <f>W8+1</f>
        <v>46215</v>
      </c>
      <c r="D10" s="92"/>
      <c r="E10" s="45"/>
      <c r="F10" s="45"/>
      <c r="G10" s="45"/>
      <c r="H10" s="45"/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  <c r="U10" s="45"/>
      <c r="V10" s="45"/>
      <c r="W10" s="21"/>
      <c r="X10" s="21"/>
      <c r="Y10" s="21"/>
      <c r="Z10" s="21"/>
      <c r="AA10" s="21"/>
      <c r="AB10" s="21"/>
      <c r="AC10" s="21"/>
      <c r="AD10" s="21"/>
      <c r="AE10" s="4"/>
      <c r="AF10" s="43"/>
      <c r="AG10" s="44"/>
      <c r="AH10" s="44"/>
      <c r="AI10" s="44"/>
      <c r="AJ10" s="44"/>
      <c r="AK10" s="44"/>
      <c r="AL10" s="44"/>
      <c r="AM10" s="44"/>
      <c r="AN10" s="44"/>
      <c r="AO10" s="44"/>
    </row>
    <row r="11" spans="1:41" ht="15" customHeight="1" x14ac:dyDescent="0.15">
      <c r="A11" s="4"/>
      <c r="B11" s="4"/>
      <c r="C11" s="96"/>
      <c r="D11" s="98"/>
      <c r="E11" s="105">
        <f>C10+1</f>
        <v>46216</v>
      </c>
      <c r="F11" s="101"/>
      <c r="G11" s="105">
        <f>E11+1</f>
        <v>46217</v>
      </c>
      <c r="H11" s="101"/>
      <c r="I11" s="105">
        <f>G11+1</f>
        <v>46218</v>
      </c>
      <c r="J11" s="101"/>
      <c r="K11" s="105">
        <f>I11+1</f>
        <v>46219</v>
      </c>
      <c r="L11" s="100"/>
      <c r="M11" s="101"/>
      <c r="N11" s="46"/>
      <c r="O11" s="105">
        <f>K11+1</f>
        <v>46220</v>
      </c>
      <c r="P11" s="100"/>
      <c r="Q11" s="100"/>
      <c r="R11" s="100"/>
      <c r="S11" s="100"/>
      <c r="T11" s="100"/>
      <c r="U11" s="100"/>
      <c r="V11" s="101"/>
      <c r="W11" s="134">
        <f>O11+1</f>
        <v>46221</v>
      </c>
      <c r="X11" s="100"/>
      <c r="Y11" s="100"/>
      <c r="Z11" s="100"/>
      <c r="AA11" s="100"/>
      <c r="AB11" s="100"/>
      <c r="AC11" s="100"/>
      <c r="AD11" s="101"/>
      <c r="AE11" s="4"/>
      <c r="AF11" s="4"/>
      <c r="AG11" s="5"/>
      <c r="AH11" s="5"/>
      <c r="AI11" s="3"/>
      <c r="AJ11" s="5"/>
      <c r="AK11" s="5"/>
      <c r="AL11" s="5"/>
      <c r="AM11" s="5"/>
      <c r="AN11" s="5"/>
      <c r="AO11" s="5"/>
    </row>
    <row r="12" spans="1:41" ht="75" customHeight="1" x14ac:dyDescent="0.15">
      <c r="A12" s="43"/>
      <c r="B12" s="43"/>
      <c r="C12" s="152"/>
      <c r="D12" s="150"/>
      <c r="E12" s="151"/>
      <c r="F12" s="150"/>
      <c r="G12" s="151"/>
      <c r="H12" s="150"/>
      <c r="I12" s="151"/>
      <c r="J12" s="150"/>
      <c r="K12" s="151"/>
      <c r="L12" s="149"/>
      <c r="M12" s="149"/>
      <c r="N12" s="150"/>
      <c r="O12" s="151"/>
      <c r="P12" s="149"/>
      <c r="Q12" s="149"/>
      <c r="R12" s="149"/>
      <c r="S12" s="149"/>
      <c r="T12" s="149"/>
      <c r="U12" s="149"/>
      <c r="V12" s="150"/>
      <c r="W12" s="152"/>
      <c r="X12" s="149"/>
      <c r="Y12" s="149"/>
      <c r="Z12" s="149"/>
      <c r="AA12" s="149"/>
      <c r="AB12" s="149"/>
      <c r="AC12" s="149"/>
      <c r="AD12" s="150"/>
      <c r="AE12" s="4"/>
      <c r="AF12" s="43"/>
      <c r="AG12" s="44"/>
      <c r="AH12" s="44"/>
      <c r="AI12" s="44"/>
      <c r="AJ12" s="44"/>
      <c r="AK12" s="44"/>
      <c r="AL12" s="44"/>
      <c r="AM12" s="44"/>
      <c r="AN12" s="44"/>
      <c r="AO12" s="44"/>
    </row>
    <row r="13" spans="1:41" ht="9.75" customHeight="1" x14ac:dyDescent="0.15">
      <c r="A13" s="43"/>
      <c r="B13" s="43"/>
      <c r="C13" s="141">
        <f>W11+1</f>
        <v>46222</v>
      </c>
      <c r="D13" s="92"/>
      <c r="E13" s="45"/>
      <c r="F13" s="45"/>
      <c r="G13" s="45"/>
      <c r="H13" s="45"/>
      <c r="I13" s="45"/>
      <c r="J13" s="45"/>
      <c r="K13" s="45"/>
      <c r="L13" s="45"/>
      <c r="M13" s="45"/>
      <c r="N13" s="45"/>
      <c r="O13" s="45"/>
      <c r="P13" s="45"/>
      <c r="Q13" s="45"/>
      <c r="R13" s="45"/>
      <c r="S13" s="45"/>
      <c r="T13" s="45"/>
      <c r="U13" s="45"/>
      <c r="V13" s="45"/>
      <c r="W13" s="21"/>
      <c r="X13" s="21"/>
      <c r="Y13" s="21"/>
      <c r="Z13" s="21"/>
      <c r="AA13" s="21"/>
      <c r="AB13" s="21"/>
      <c r="AC13" s="21"/>
      <c r="AD13" s="21"/>
      <c r="AE13" s="4"/>
      <c r="AF13" s="43"/>
      <c r="AG13" s="44"/>
      <c r="AH13" s="44"/>
      <c r="AI13" s="44"/>
      <c r="AJ13" s="44"/>
      <c r="AK13" s="44"/>
      <c r="AL13" s="44"/>
      <c r="AM13" s="44"/>
      <c r="AN13" s="44"/>
      <c r="AO13" s="44"/>
    </row>
    <row r="14" spans="1:41" ht="15" customHeight="1" x14ac:dyDescent="0.15">
      <c r="A14" s="4"/>
      <c r="B14" s="4"/>
      <c r="C14" s="96"/>
      <c r="D14" s="98"/>
      <c r="E14" s="105">
        <f>C13+1</f>
        <v>46223</v>
      </c>
      <c r="F14" s="101"/>
      <c r="G14" s="105">
        <f>E14+1</f>
        <v>46224</v>
      </c>
      <c r="H14" s="101"/>
      <c r="I14" s="105">
        <f>G14+1</f>
        <v>46225</v>
      </c>
      <c r="J14" s="101"/>
      <c r="K14" s="105">
        <f>I14+1</f>
        <v>46226</v>
      </c>
      <c r="L14" s="100"/>
      <c r="M14" s="101"/>
      <c r="N14" s="46"/>
      <c r="O14" s="105">
        <f>K14+1</f>
        <v>46227</v>
      </c>
      <c r="P14" s="100"/>
      <c r="Q14" s="100"/>
      <c r="R14" s="100"/>
      <c r="S14" s="100"/>
      <c r="T14" s="100"/>
      <c r="U14" s="100"/>
      <c r="V14" s="101"/>
      <c r="W14" s="134">
        <f>O14+1</f>
        <v>46228</v>
      </c>
      <c r="X14" s="100"/>
      <c r="Y14" s="100"/>
      <c r="Z14" s="100"/>
      <c r="AA14" s="100"/>
      <c r="AB14" s="100"/>
      <c r="AC14" s="100"/>
      <c r="AD14" s="101"/>
      <c r="AE14" s="4"/>
      <c r="AF14" s="4"/>
      <c r="AG14" s="5"/>
      <c r="AH14" s="5"/>
      <c r="AI14" s="5"/>
      <c r="AJ14" s="5"/>
      <c r="AK14" s="5"/>
      <c r="AL14" s="5"/>
      <c r="AM14" s="5"/>
      <c r="AN14" s="5"/>
      <c r="AO14" s="5"/>
    </row>
    <row r="15" spans="1:41" ht="75" customHeight="1" x14ac:dyDescent="0.15">
      <c r="A15" s="43"/>
      <c r="B15" s="43"/>
      <c r="C15" s="152"/>
      <c r="D15" s="150"/>
      <c r="E15" s="151"/>
      <c r="F15" s="150"/>
      <c r="G15" s="151"/>
      <c r="H15" s="150"/>
      <c r="I15" s="151"/>
      <c r="J15" s="150"/>
      <c r="K15" s="151"/>
      <c r="L15" s="149"/>
      <c r="M15" s="149"/>
      <c r="N15" s="150"/>
      <c r="O15" s="151"/>
      <c r="P15" s="149"/>
      <c r="Q15" s="149"/>
      <c r="R15" s="149"/>
      <c r="S15" s="149"/>
      <c r="T15" s="149"/>
      <c r="U15" s="149"/>
      <c r="V15" s="150"/>
      <c r="W15" s="152"/>
      <c r="X15" s="149"/>
      <c r="Y15" s="149"/>
      <c r="Z15" s="149"/>
      <c r="AA15" s="149"/>
      <c r="AB15" s="149"/>
      <c r="AC15" s="149"/>
      <c r="AD15" s="150"/>
      <c r="AE15" s="4"/>
      <c r="AF15" s="43"/>
      <c r="AG15" s="44"/>
      <c r="AH15" s="44"/>
      <c r="AI15" s="44"/>
      <c r="AJ15" s="44"/>
      <c r="AK15" s="44"/>
      <c r="AL15" s="44"/>
      <c r="AM15" s="44"/>
      <c r="AN15" s="44"/>
      <c r="AO15" s="44"/>
    </row>
    <row r="16" spans="1:41" ht="9.75" customHeight="1" x14ac:dyDescent="0.15">
      <c r="A16" s="43"/>
      <c r="B16" s="43"/>
      <c r="C16" s="141">
        <f>W14+1</f>
        <v>46229</v>
      </c>
      <c r="D16" s="92"/>
      <c r="E16" s="47"/>
      <c r="F16" s="47"/>
      <c r="G16" s="47"/>
      <c r="H16" s="47"/>
      <c r="I16" s="138"/>
      <c r="J16" s="101"/>
      <c r="K16" s="64"/>
      <c r="L16" s="64"/>
      <c r="M16" s="64"/>
      <c r="N16" s="64"/>
      <c r="O16" s="82"/>
      <c r="P16" s="82"/>
      <c r="Q16" s="82"/>
      <c r="R16" s="82"/>
      <c r="S16" s="82"/>
      <c r="T16" s="82"/>
      <c r="U16" s="82"/>
      <c r="V16" s="64"/>
      <c r="W16" s="47"/>
      <c r="X16" s="47"/>
      <c r="Y16" s="47"/>
      <c r="Z16" s="47"/>
      <c r="AA16" s="47"/>
      <c r="AB16" s="47"/>
      <c r="AC16" s="47"/>
      <c r="AD16" s="47"/>
      <c r="AE16" s="4"/>
      <c r="AF16" s="43"/>
      <c r="AG16" s="44"/>
      <c r="AH16" s="44"/>
      <c r="AI16" s="44"/>
      <c r="AJ16" s="44"/>
      <c r="AK16" s="44"/>
      <c r="AL16" s="44"/>
      <c r="AM16" s="44"/>
      <c r="AN16" s="44"/>
      <c r="AO16" s="44"/>
    </row>
    <row r="17" spans="1:41" ht="15" customHeight="1" x14ac:dyDescent="0.15">
      <c r="A17" s="4"/>
      <c r="B17" s="4"/>
      <c r="C17" s="96"/>
      <c r="D17" s="98"/>
      <c r="E17" s="105">
        <f>C16+1</f>
        <v>46230</v>
      </c>
      <c r="F17" s="101"/>
      <c r="G17" s="105">
        <f>E17+1</f>
        <v>46231</v>
      </c>
      <c r="H17" s="101"/>
      <c r="I17" s="105">
        <f>G17+1</f>
        <v>46232</v>
      </c>
      <c r="J17" s="101"/>
      <c r="K17" s="50">
        <f>I17+1</f>
        <v>46233</v>
      </c>
      <c r="L17" s="50"/>
      <c r="M17" s="50"/>
      <c r="N17" s="50"/>
      <c r="O17" s="99">
        <f>K17+1</f>
        <v>46234</v>
      </c>
      <c r="P17" s="100"/>
      <c r="Q17" s="100"/>
      <c r="R17" s="100"/>
      <c r="S17" s="100"/>
      <c r="T17" s="100"/>
      <c r="U17" s="100"/>
      <c r="V17" s="101"/>
      <c r="W17" s="99">
        <f>O17+1</f>
        <v>46235</v>
      </c>
      <c r="X17" s="100"/>
      <c r="Y17" s="100"/>
      <c r="Z17" s="100"/>
      <c r="AA17" s="100"/>
      <c r="AB17" s="100"/>
      <c r="AC17" s="100"/>
      <c r="AD17" s="101"/>
      <c r="AE17" s="4"/>
      <c r="AF17" s="4"/>
      <c r="AG17" s="5"/>
      <c r="AH17" s="5"/>
      <c r="AI17" s="5"/>
      <c r="AJ17" s="5"/>
      <c r="AK17" s="5"/>
      <c r="AL17" s="5"/>
      <c r="AM17" s="5"/>
      <c r="AN17" s="5"/>
      <c r="AO17" s="5"/>
    </row>
    <row r="18" spans="1:41" ht="75" customHeight="1" x14ac:dyDescent="0.15">
      <c r="A18" s="43"/>
      <c r="B18" s="43"/>
      <c r="C18" s="152"/>
      <c r="D18" s="150"/>
      <c r="E18" s="152"/>
      <c r="F18" s="150"/>
      <c r="G18" s="152"/>
      <c r="H18" s="150"/>
      <c r="I18" s="152"/>
      <c r="J18" s="150"/>
      <c r="K18" s="83"/>
      <c r="L18" s="83"/>
      <c r="M18" s="83"/>
      <c r="N18" s="83"/>
      <c r="O18" s="148"/>
      <c r="P18" s="149"/>
      <c r="Q18" s="149"/>
      <c r="R18" s="149"/>
      <c r="S18" s="149"/>
      <c r="T18" s="149"/>
      <c r="U18" s="149"/>
      <c r="V18" s="150"/>
      <c r="W18" s="148"/>
      <c r="X18" s="149"/>
      <c r="Y18" s="149"/>
      <c r="Z18" s="149"/>
      <c r="AA18" s="149"/>
      <c r="AB18" s="149"/>
      <c r="AC18" s="149"/>
      <c r="AD18" s="150"/>
      <c r="AE18" s="4"/>
      <c r="AF18" s="43"/>
      <c r="AG18" s="44"/>
      <c r="AH18" s="44"/>
      <c r="AI18" s="44"/>
      <c r="AJ18" s="44"/>
      <c r="AK18" s="44"/>
      <c r="AL18" s="44"/>
      <c r="AM18" s="44"/>
      <c r="AN18" s="44"/>
      <c r="AO18" s="3"/>
    </row>
    <row r="19" spans="1:41" ht="9.75" customHeight="1" x14ac:dyDescent="0.15">
      <c r="A19" s="43"/>
      <c r="B19" s="43"/>
      <c r="C19" s="127">
        <f>W17+1</f>
        <v>46236</v>
      </c>
      <c r="D19" s="92"/>
      <c r="E19" s="47"/>
      <c r="F19" s="47"/>
      <c r="G19" s="47"/>
      <c r="H19" s="47"/>
      <c r="I19" s="138"/>
      <c r="J19" s="101"/>
      <c r="K19" s="64"/>
      <c r="L19" s="64"/>
      <c r="M19" s="64"/>
      <c r="N19" s="64"/>
      <c r="O19" s="82"/>
      <c r="P19" s="82"/>
      <c r="Q19" s="82"/>
      <c r="R19" s="82"/>
      <c r="S19" s="82"/>
      <c r="T19" s="82"/>
      <c r="U19" s="82"/>
      <c r="V19" s="64"/>
      <c r="W19" s="47"/>
      <c r="X19" s="47"/>
      <c r="Y19" s="47"/>
      <c r="Z19" s="47"/>
      <c r="AA19" s="47"/>
      <c r="AB19" s="47"/>
      <c r="AC19" s="47"/>
      <c r="AD19" s="47"/>
      <c r="AE19" s="4"/>
      <c r="AF19" s="43"/>
      <c r="AG19" s="44"/>
      <c r="AH19" s="44"/>
      <c r="AI19" s="44"/>
      <c r="AJ19" s="44"/>
      <c r="AK19" s="44"/>
      <c r="AL19" s="44"/>
      <c r="AM19" s="44"/>
      <c r="AN19" s="44"/>
      <c r="AO19" s="44"/>
    </row>
    <row r="20" spans="1:41" ht="15" customHeight="1" x14ac:dyDescent="0.15">
      <c r="A20" s="4"/>
      <c r="B20" s="4"/>
      <c r="C20" s="96"/>
      <c r="D20" s="98"/>
      <c r="E20" s="99">
        <f>C19+1</f>
        <v>46237</v>
      </c>
      <c r="F20" s="101"/>
      <c r="G20" s="99">
        <f>E20+1</f>
        <v>46238</v>
      </c>
      <c r="H20" s="101"/>
      <c r="I20" s="99">
        <f>G20+1</f>
        <v>46239</v>
      </c>
      <c r="J20" s="101"/>
      <c r="K20" s="50">
        <f>I20+1</f>
        <v>46240</v>
      </c>
      <c r="L20" s="50"/>
      <c r="M20" s="50"/>
      <c r="N20" s="50"/>
      <c r="O20" s="99">
        <f>K20+1</f>
        <v>46241</v>
      </c>
      <c r="P20" s="100"/>
      <c r="Q20" s="100"/>
      <c r="R20" s="100"/>
      <c r="S20" s="100"/>
      <c r="T20" s="100"/>
      <c r="U20" s="100"/>
      <c r="V20" s="101"/>
      <c r="W20" s="99">
        <f>O20+1</f>
        <v>46242</v>
      </c>
      <c r="X20" s="100"/>
      <c r="Y20" s="100"/>
      <c r="Z20" s="100"/>
      <c r="AA20" s="100"/>
      <c r="AB20" s="100"/>
      <c r="AC20" s="100"/>
      <c r="AD20" s="101"/>
      <c r="AE20" s="4"/>
      <c r="AF20" s="4"/>
      <c r="AG20" s="5"/>
      <c r="AH20" s="5"/>
      <c r="AI20" s="5"/>
      <c r="AJ20" s="5"/>
      <c r="AK20" s="5"/>
      <c r="AL20" s="5"/>
      <c r="AM20" s="5"/>
      <c r="AN20" s="5"/>
      <c r="AO20" s="5"/>
    </row>
    <row r="21" spans="1:41" ht="75" customHeight="1" x14ac:dyDescent="0.15">
      <c r="A21" s="43"/>
      <c r="B21" s="43"/>
      <c r="C21" s="148"/>
      <c r="D21" s="150"/>
      <c r="E21" s="148"/>
      <c r="F21" s="150"/>
      <c r="G21" s="148"/>
      <c r="H21" s="150"/>
      <c r="I21" s="148"/>
      <c r="J21" s="150"/>
      <c r="K21" s="83"/>
      <c r="L21" s="83"/>
      <c r="M21" s="83"/>
      <c r="N21" s="83"/>
      <c r="O21" s="148"/>
      <c r="P21" s="149"/>
      <c r="Q21" s="149"/>
      <c r="R21" s="149"/>
      <c r="S21" s="149"/>
      <c r="T21" s="149"/>
      <c r="U21" s="149"/>
      <c r="V21" s="150"/>
      <c r="W21" s="148"/>
      <c r="X21" s="149"/>
      <c r="Y21" s="149"/>
      <c r="Z21" s="149"/>
      <c r="AA21" s="149"/>
      <c r="AB21" s="149"/>
      <c r="AC21" s="149"/>
      <c r="AD21" s="150"/>
      <c r="AE21" s="4"/>
      <c r="AF21" s="43"/>
      <c r="AG21" s="44"/>
      <c r="AH21" s="44"/>
      <c r="AI21" s="44"/>
      <c r="AJ21" s="44"/>
      <c r="AK21" s="44"/>
      <c r="AL21" s="44"/>
      <c r="AM21" s="44"/>
      <c r="AN21" s="44"/>
      <c r="AO21" s="3"/>
    </row>
    <row r="22" spans="1:41" ht="24.75" customHeight="1" x14ac:dyDescent="0.15">
      <c r="A22" s="4"/>
      <c r="B22" s="4"/>
      <c r="C22" s="51"/>
      <c r="D22" s="51"/>
      <c r="E22" s="51"/>
      <c r="F22" s="51"/>
      <c r="G22" s="52"/>
      <c r="H22" s="43"/>
      <c r="I22" s="43"/>
      <c r="J22" s="43"/>
      <c r="K22" s="43"/>
      <c r="L22" s="43"/>
      <c r="M22" s="43"/>
      <c r="N22" s="43"/>
      <c r="O22" s="53"/>
      <c r="P22" s="53"/>
      <c r="Q22" s="53"/>
      <c r="R22" s="53"/>
      <c r="S22" s="53"/>
      <c r="T22" s="53"/>
      <c r="U22" s="53"/>
      <c r="V22" s="53"/>
      <c r="W22" s="53"/>
      <c r="X22" s="53"/>
      <c r="Y22" s="53"/>
      <c r="Z22" s="53"/>
      <c r="AA22" s="53"/>
      <c r="AB22" s="53"/>
      <c r="AC22" s="53"/>
      <c r="AD22" s="53"/>
      <c r="AE22" s="4"/>
      <c r="AF22" s="4"/>
      <c r="AG22" s="5"/>
      <c r="AH22" s="5"/>
      <c r="AI22" s="5"/>
      <c r="AJ22" s="5"/>
      <c r="AK22" s="5"/>
      <c r="AL22" s="5"/>
      <c r="AM22" s="5"/>
      <c r="AN22" s="5"/>
      <c r="AO22" s="5"/>
    </row>
    <row r="23" spans="1:41" ht="24.75" customHeight="1" x14ac:dyDescent="0.15">
      <c r="A23" s="4"/>
      <c r="B23" s="4"/>
      <c r="C23" s="51"/>
      <c r="D23" s="51"/>
      <c r="E23" s="51"/>
      <c r="F23" s="51"/>
      <c r="G23" s="52"/>
      <c r="H23" s="43"/>
      <c r="I23" s="43"/>
      <c r="J23" s="43"/>
      <c r="K23" s="43"/>
      <c r="L23" s="43"/>
      <c r="M23" s="43"/>
      <c r="N23" s="43"/>
      <c r="O23" s="53"/>
      <c r="P23" s="53"/>
      <c r="Q23" s="53"/>
      <c r="R23" s="53"/>
      <c r="S23" s="53"/>
      <c r="T23" s="53"/>
      <c r="U23" s="53"/>
      <c r="V23" s="53"/>
      <c r="W23" s="53"/>
      <c r="X23" s="53"/>
      <c r="Y23" s="53"/>
      <c r="Z23" s="53"/>
      <c r="AA23" s="53"/>
      <c r="AB23" s="53"/>
      <c r="AC23" s="53"/>
      <c r="AD23" s="53"/>
      <c r="AE23" s="4"/>
      <c r="AF23" s="4"/>
      <c r="AG23" s="5"/>
      <c r="AH23" s="5"/>
      <c r="AI23" s="5"/>
      <c r="AJ23" s="5"/>
      <c r="AK23" s="5"/>
      <c r="AL23" s="5"/>
      <c r="AM23" s="5"/>
      <c r="AN23" s="5"/>
      <c r="AO23" s="5"/>
    </row>
    <row r="24" spans="1:41" ht="24.75" customHeight="1" x14ac:dyDescent="0.1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3"/>
      <c r="AH24" s="3"/>
      <c r="AI24" s="3"/>
      <c r="AJ24" s="3"/>
      <c r="AK24" s="3"/>
      <c r="AL24" s="3"/>
      <c r="AM24" s="3"/>
      <c r="AN24" s="3"/>
      <c r="AO24" s="3"/>
    </row>
    <row r="25" spans="1:41" ht="19.5" customHeight="1" x14ac:dyDescent="0.15">
      <c r="A25" s="1"/>
      <c r="B25" s="1"/>
      <c r="C25" s="120" t="s">
        <v>15</v>
      </c>
      <c r="D25" s="91"/>
      <c r="E25" s="91"/>
      <c r="F25" s="91"/>
      <c r="G25" s="91"/>
      <c r="H25" s="91"/>
      <c r="I25" s="91"/>
      <c r="J25" s="91"/>
      <c r="K25" s="92"/>
      <c r="L25" s="54"/>
      <c r="M25" s="1"/>
      <c r="N25" s="1"/>
      <c r="O25" s="103">
        <f>DATE(YEAR(C2),MONTH(C2)-1,1)</f>
        <v>46174</v>
      </c>
      <c r="P25" s="100"/>
      <c r="Q25" s="100"/>
      <c r="R25" s="100"/>
      <c r="S25" s="100"/>
      <c r="T25" s="100"/>
      <c r="U25" s="101"/>
      <c r="V25" s="20"/>
      <c r="W25" s="20"/>
      <c r="X25" s="103">
        <f>DATE(YEAR(C2),MONTH(C2)+1,1)</f>
        <v>46235</v>
      </c>
      <c r="Y25" s="100"/>
      <c r="Z25" s="100"/>
      <c r="AA25" s="100"/>
      <c r="AB25" s="100"/>
      <c r="AC25" s="100"/>
      <c r="AD25" s="101"/>
      <c r="AE25" s="1"/>
      <c r="AF25" s="1"/>
      <c r="AG25" s="3"/>
      <c r="AH25" s="3"/>
      <c r="AI25" s="3"/>
      <c r="AJ25" s="3"/>
      <c r="AK25" s="3"/>
      <c r="AL25" s="3"/>
      <c r="AM25" s="3"/>
      <c r="AN25" s="3"/>
      <c r="AO25" s="3"/>
    </row>
    <row r="26" spans="1:41" ht="15" customHeight="1" x14ac:dyDescent="0.15">
      <c r="A26" s="1"/>
      <c r="B26" s="1"/>
      <c r="C26" s="96"/>
      <c r="D26" s="97"/>
      <c r="E26" s="97"/>
      <c r="F26" s="97"/>
      <c r="G26" s="97"/>
      <c r="H26" s="97"/>
      <c r="I26" s="97"/>
      <c r="J26" s="97"/>
      <c r="K26" s="98"/>
      <c r="L26" s="54"/>
      <c r="M26" s="1"/>
      <c r="N26" s="1"/>
      <c r="O26" s="55" t="str">
        <f t="array" ref="O26">INDEX({"S";"M";"T";"W";"T";"F";"S"},1+MOD(start_day+1-2,7))</f>
        <v>S</v>
      </c>
      <c r="P26" s="55" t="str">
        <f t="array" ref="P26">INDEX({"S";"M";"T";"W";"T";"F";"S"},1+MOD(start_day+2-2,7))</f>
        <v>M</v>
      </c>
      <c r="Q26" s="55" t="str">
        <f t="array" ref="Q26">INDEX({"S";"M";"T";"W";"T";"F";"S"},1+MOD(start_day+3-2,7))</f>
        <v>T</v>
      </c>
      <c r="R26" s="55" t="str">
        <f t="array" ref="R26">INDEX({"S";"M";"T";"W";"T";"F";"S"},1+MOD(start_day+4-2,7))</f>
        <v>W</v>
      </c>
      <c r="S26" s="55" t="str">
        <f t="array" ref="S26">INDEX({"S";"M";"T";"W";"T";"F";"S"},1+MOD(start_day+5-2,7))</f>
        <v>T</v>
      </c>
      <c r="T26" s="55" t="str">
        <f t="array" ref="T26">INDEX({"S";"M";"T";"W";"T";"F";"S"},1+MOD(start_day+6-2,7))</f>
        <v>F</v>
      </c>
      <c r="U26" s="55" t="str">
        <f t="array" ref="U26">INDEX({"S";"M";"T";"W";"T";"F";"S"},1+MOD(start_day+7-2,7))</f>
        <v>S</v>
      </c>
      <c r="V26" s="65"/>
      <c r="W26" s="65"/>
      <c r="X26" s="55" t="str">
        <f t="array" ref="X26">INDEX({"S";"M";"T";"W";"T";"F";"S"},1+MOD(start_day+1-2,7))</f>
        <v>S</v>
      </c>
      <c r="Y26" s="55" t="str">
        <f t="array" ref="Y26">INDEX({"S";"M";"T";"W";"T";"F";"S"},1+MOD(start_day+2-2,7))</f>
        <v>M</v>
      </c>
      <c r="Z26" s="55" t="str">
        <f t="array" ref="Z26">INDEX({"S";"M";"T";"W";"T";"F";"S"},1+MOD(start_day+3-2,7))</f>
        <v>T</v>
      </c>
      <c r="AA26" s="55" t="str">
        <f t="array" ref="AA26">INDEX({"S";"M";"T";"W";"T";"F";"S"},1+MOD(start_day+4-2,7))</f>
        <v>W</v>
      </c>
      <c r="AB26" s="55" t="str">
        <f t="array" ref="AB26">INDEX({"S";"M";"T";"W";"T";"F";"S"},1+MOD(start_day+5-2,7))</f>
        <v>T</v>
      </c>
      <c r="AC26" s="55" t="str">
        <f t="array" ref="AC26">INDEX({"S";"M";"T";"W";"T";"F";"S"},1+MOD(start_day+6-2,7))</f>
        <v>F</v>
      </c>
      <c r="AD26" s="55" t="str">
        <f t="array" ref="AD26">INDEX({"S";"M";"T";"W";"T";"F";"S"},1+MOD(start_day+7-2,7))</f>
        <v>S</v>
      </c>
      <c r="AE26" s="1"/>
      <c r="AF26" s="1"/>
      <c r="AG26" s="3"/>
      <c r="AH26" s="3"/>
      <c r="AI26" s="3"/>
      <c r="AJ26" s="3"/>
      <c r="AK26" s="3"/>
      <c r="AL26" s="3"/>
      <c r="AM26" s="3"/>
      <c r="AN26" s="3"/>
      <c r="AO26" s="3"/>
    </row>
    <row r="27" spans="1:41" ht="15" customHeight="1" x14ac:dyDescent="0.15">
      <c r="A27" s="1"/>
      <c r="B27" s="1"/>
      <c r="C27" s="153"/>
      <c r="D27" s="154"/>
      <c r="E27" s="154"/>
      <c r="F27" s="154"/>
      <c r="G27" s="154"/>
      <c r="H27" s="154"/>
      <c r="I27" s="154"/>
      <c r="J27" s="154"/>
      <c r="K27" s="155"/>
      <c r="L27" s="1"/>
      <c r="M27" s="1"/>
      <c r="N27" s="1"/>
      <c r="O27" s="57" t="str">
        <f t="shared" ref="O27:U32" si="0">IF(MONTH($O$25)&lt;&gt;MONTH($O$25-(WEEKDAY($O$25,1)-(start_day-1))-IF((WEEKDAY($O$25,1)-(start_day-1))&lt;=0,7,0)+(ROW(O27)-ROW($O$27))*7+(COLUMN(O27)-COLUMN($O$27)+1)),"",$O$25-(WEEKDAY($O$25,1)-(start_day-1))-IF((WEEKDAY($O$25,1)-(start_day-1))&lt;=0,7,0)+(ROW(O27)-ROW($O$27))*7+(COLUMN(O27)-COLUMN($O$27)+1))</f>
        <v/>
      </c>
      <c r="P27" s="57">
        <f t="shared" si="0"/>
        <v>46174</v>
      </c>
      <c r="Q27" s="57">
        <f t="shared" si="0"/>
        <v>46175</v>
      </c>
      <c r="R27" s="57">
        <f t="shared" si="0"/>
        <v>46176</v>
      </c>
      <c r="S27" s="57">
        <f t="shared" si="0"/>
        <v>46177</v>
      </c>
      <c r="T27" s="57">
        <f t="shared" si="0"/>
        <v>46178</v>
      </c>
      <c r="U27" s="57">
        <f t="shared" si="0"/>
        <v>46179</v>
      </c>
      <c r="V27" s="20"/>
      <c r="W27" s="20"/>
      <c r="X27" s="57" t="str">
        <f t="shared" ref="X27:AD32" si="1">IF(MONTH($X$25)&lt;&gt;MONTH($X$25-(WEEKDAY($X$25,1)-(start_day-1))-IF((WEEKDAY($X$25,1)-(start_day-1))&lt;=0,7,0)+(ROW(X27)-ROW($X$27))*7+(COLUMN(X27)-COLUMN($X$27)+1)),"",$X$25-(WEEKDAY($X$25,1)-(start_day-1))-IF((WEEKDAY($X$25,1)-(start_day-1))&lt;=0,7,0)+(ROW(X27)-ROW($X$27))*7+(COLUMN(X27)-COLUMN($X$27)+1))</f>
        <v/>
      </c>
      <c r="Y27" s="57" t="str">
        <f t="shared" si="1"/>
        <v/>
      </c>
      <c r="Z27" s="57" t="str">
        <f t="shared" si="1"/>
        <v/>
      </c>
      <c r="AA27" s="57" t="str">
        <f t="shared" si="1"/>
        <v/>
      </c>
      <c r="AB27" s="57" t="str">
        <f t="shared" si="1"/>
        <v/>
      </c>
      <c r="AC27" s="57" t="str">
        <f t="shared" si="1"/>
        <v/>
      </c>
      <c r="AD27" s="57">
        <f t="shared" si="1"/>
        <v>46235</v>
      </c>
      <c r="AE27" s="1"/>
      <c r="AF27" s="1"/>
      <c r="AG27" s="3"/>
      <c r="AH27" s="3"/>
      <c r="AI27" s="3"/>
      <c r="AJ27" s="3"/>
      <c r="AK27" s="3"/>
      <c r="AL27" s="3"/>
      <c r="AM27" s="3"/>
      <c r="AN27" s="3"/>
      <c r="AO27" s="3"/>
    </row>
    <row r="28" spans="1:41" ht="15" customHeight="1" x14ac:dyDescent="0.15">
      <c r="A28" s="1"/>
      <c r="B28" s="1"/>
      <c r="C28" s="156"/>
      <c r="D28" s="157"/>
      <c r="E28" s="157"/>
      <c r="F28" s="157"/>
      <c r="G28" s="157"/>
      <c r="H28" s="157"/>
      <c r="I28" s="157"/>
      <c r="J28" s="157"/>
      <c r="K28" s="158"/>
      <c r="L28" s="1"/>
      <c r="M28" s="1"/>
      <c r="N28" s="1"/>
      <c r="O28" s="57">
        <f t="shared" si="0"/>
        <v>46180</v>
      </c>
      <c r="P28" s="57">
        <f t="shared" si="0"/>
        <v>46181</v>
      </c>
      <c r="Q28" s="57">
        <f t="shared" si="0"/>
        <v>46182</v>
      </c>
      <c r="R28" s="57">
        <f t="shared" si="0"/>
        <v>46183</v>
      </c>
      <c r="S28" s="57">
        <f t="shared" si="0"/>
        <v>46184</v>
      </c>
      <c r="T28" s="57">
        <f t="shared" si="0"/>
        <v>46185</v>
      </c>
      <c r="U28" s="57">
        <f t="shared" si="0"/>
        <v>46186</v>
      </c>
      <c r="V28" s="20"/>
      <c r="W28" s="20"/>
      <c r="X28" s="57">
        <f t="shared" si="1"/>
        <v>46236</v>
      </c>
      <c r="Y28" s="57">
        <f t="shared" si="1"/>
        <v>46237</v>
      </c>
      <c r="Z28" s="57">
        <f t="shared" si="1"/>
        <v>46238</v>
      </c>
      <c r="AA28" s="57">
        <f t="shared" si="1"/>
        <v>46239</v>
      </c>
      <c r="AB28" s="57">
        <f t="shared" si="1"/>
        <v>46240</v>
      </c>
      <c r="AC28" s="57">
        <f t="shared" si="1"/>
        <v>46241</v>
      </c>
      <c r="AD28" s="57">
        <f t="shared" si="1"/>
        <v>46242</v>
      </c>
      <c r="AE28" s="1"/>
      <c r="AF28" s="1"/>
      <c r="AG28" s="3"/>
      <c r="AH28" s="3"/>
      <c r="AI28" s="3"/>
      <c r="AJ28" s="3"/>
      <c r="AK28" s="3"/>
      <c r="AL28" s="3"/>
      <c r="AM28" s="3"/>
      <c r="AN28" s="3"/>
      <c r="AO28" s="3"/>
    </row>
    <row r="29" spans="1:41" ht="15" customHeight="1" x14ac:dyDescent="0.15">
      <c r="A29" s="1"/>
      <c r="B29" s="1"/>
      <c r="C29" s="159"/>
      <c r="D29" s="160"/>
      <c r="E29" s="160"/>
      <c r="F29" s="160"/>
      <c r="G29" s="160"/>
      <c r="H29" s="160"/>
      <c r="I29" s="160"/>
      <c r="J29" s="160"/>
      <c r="K29" s="161"/>
      <c r="L29" s="1"/>
      <c r="M29" s="1"/>
      <c r="N29" s="1"/>
      <c r="O29" s="57">
        <f t="shared" si="0"/>
        <v>46187</v>
      </c>
      <c r="P29" s="57">
        <f t="shared" si="0"/>
        <v>46188</v>
      </c>
      <c r="Q29" s="57">
        <f t="shared" si="0"/>
        <v>46189</v>
      </c>
      <c r="R29" s="57">
        <f t="shared" si="0"/>
        <v>46190</v>
      </c>
      <c r="S29" s="57">
        <f t="shared" si="0"/>
        <v>46191</v>
      </c>
      <c r="T29" s="57">
        <f t="shared" si="0"/>
        <v>46192</v>
      </c>
      <c r="U29" s="57">
        <f t="shared" si="0"/>
        <v>46193</v>
      </c>
      <c r="V29" s="20"/>
      <c r="W29" s="20"/>
      <c r="X29" s="57">
        <f t="shared" si="1"/>
        <v>46243</v>
      </c>
      <c r="Y29" s="57">
        <f t="shared" si="1"/>
        <v>46244</v>
      </c>
      <c r="Z29" s="57">
        <f t="shared" si="1"/>
        <v>46245</v>
      </c>
      <c r="AA29" s="57">
        <f t="shared" si="1"/>
        <v>46246</v>
      </c>
      <c r="AB29" s="57">
        <f t="shared" si="1"/>
        <v>46247</v>
      </c>
      <c r="AC29" s="57">
        <f t="shared" si="1"/>
        <v>46248</v>
      </c>
      <c r="AD29" s="57">
        <f t="shared" si="1"/>
        <v>46249</v>
      </c>
      <c r="AE29" s="1"/>
      <c r="AF29" s="1"/>
      <c r="AG29" s="3"/>
      <c r="AH29" s="3"/>
      <c r="AI29" s="3"/>
      <c r="AJ29" s="3"/>
      <c r="AK29" s="3"/>
      <c r="AL29" s="3"/>
      <c r="AM29" s="3"/>
      <c r="AN29" s="3"/>
      <c r="AO29" s="3"/>
    </row>
    <row r="30" spans="1:41" ht="15" customHeight="1" x14ac:dyDescent="0.15">
      <c r="A30" s="1"/>
      <c r="B30" s="1"/>
      <c r="C30" s="156"/>
      <c r="D30" s="157"/>
      <c r="E30" s="157"/>
      <c r="F30" s="157"/>
      <c r="G30" s="157"/>
      <c r="H30" s="157"/>
      <c r="I30" s="157"/>
      <c r="J30" s="157"/>
      <c r="K30" s="158"/>
      <c r="L30" s="1"/>
      <c r="M30" s="1"/>
      <c r="N30" s="1"/>
      <c r="O30" s="57">
        <f t="shared" si="0"/>
        <v>46194</v>
      </c>
      <c r="P30" s="57">
        <f t="shared" si="0"/>
        <v>46195</v>
      </c>
      <c r="Q30" s="57">
        <f t="shared" si="0"/>
        <v>46196</v>
      </c>
      <c r="R30" s="57">
        <f t="shared" si="0"/>
        <v>46197</v>
      </c>
      <c r="S30" s="57">
        <f t="shared" si="0"/>
        <v>46198</v>
      </c>
      <c r="T30" s="57">
        <f t="shared" si="0"/>
        <v>46199</v>
      </c>
      <c r="U30" s="57">
        <f t="shared" si="0"/>
        <v>46200</v>
      </c>
      <c r="V30" s="20"/>
      <c r="W30" s="20"/>
      <c r="X30" s="57">
        <f t="shared" si="1"/>
        <v>46250</v>
      </c>
      <c r="Y30" s="57">
        <f t="shared" si="1"/>
        <v>46251</v>
      </c>
      <c r="Z30" s="57">
        <f t="shared" si="1"/>
        <v>46252</v>
      </c>
      <c r="AA30" s="57">
        <f t="shared" si="1"/>
        <v>46253</v>
      </c>
      <c r="AB30" s="57">
        <f t="shared" si="1"/>
        <v>46254</v>
      </c>
      <c r="AC30" s="57">
        <f t="shared" si="1"/>
        <v>46255</v>
      </c>
      <c r="AD30" s="57">
        <f t="shared" si="1"/>
        <v>46256</v>
      </c>
      <c r="AE30" s="1"/>
      <c r="AF30" s="1"/>
      <c r="AG30" s="3"/>
      <c r="AH30" s="3"/>
      <c r="AI30" s="3"/>
      <c r="AJ30" s="3"/>
      <c r="AK30" s="3"/>
      <c r="AL30" s="3"/>
      <c r="AM30" s="3"/>
      <c r="AN30" s="3"/>
      <c r="AO30" s="3"/>
    </row>
    <row r="31" spans="1:41" ht="15" customHeight="1" x14ac:dyDescent="0.15">
      <c r="A31" s="1"/>
      <c r="B31" s="1"/>
      <c r="C31" s="159"/>
      <c r="D31" s="160"/>
      <c r="E31" s="160"/>
      <c r="F31" s="160"/>
      <c r="G31" s="160"/>
      <c r="H31" s="160"/>
      <c r="I31" s="160"/>
      <c r="J31" s="160"/>
      <c r="K31" s="161"/>
      <c r="L31" s="1"/>
      <c r="M31" s="1"/>
      <c r="N31" s="1"/>
      <c r="O31" s="57">
        <f t="shared" si="0"/>
        <v>46201</v>
      </c>
      <c r="P31" s="57">
        <f t="shared" si="0"/>
        <v>46202</v>
      </c>
      <c r="Q31" s="57">
        <f t="shared" si="0"/>
        <v>46203</v>
      </c>
      <c r="R31" s="57" t="str">
        <f t="shared" si="0"/>
        <v/>
      </c>
      <c r="S31" s="57" t="str">
        <f t="shared" si="0"/>
        <v/>
      </c>
      <c r="T31" s="57" t="str">
        <f t="shared" si="0"/>
        <v/>
      </c>
      <c r="U31" s="57" t="str">
        <f t="shared" si="0"/>
        <v/>
      </c>
      <c r="V31" s="20"/>
      <c r="W31" s="20"/>
      <c r="X31" s="57">
        <f t="shared" si="1"/>
        <v>46257</v>
      </c>
      <c r="Y31" s="57">
        <f t="shared" si="1"/>
        <v>46258</v>
      </c>
      <c r="Z31" s="57">
        <f t="shared" si="1"/>
        <v>46259</v>
      </c>
      <c r="AA31" s="57">
        <f t="shared" si="1"/>
        <v>46260</v>
      </c>
      <c r="AB31" s="57">
        <f t="shared" si="1"/>
        <v>46261</v>
      </c>
      <c r="AC31" s="57">
        <f t="shared" si="1"/>
        <v>46262</v>
      </c>
      <c r="AD31" s="57">
        <f t="shared" si="1"/>
        <v>46263</v>
      </c>
      <c r="AE31" s="1"/>
      <c r="AF31" s="1"/>
      <c r="AG31" s="3"/>
      <c r="AH31" s="3"/>
      <c r="AI31" s="3"/>
      <c r="AJ31" s="3"/>
      <c r="AK31" s="3"/>
      <c r="AL31" s="3"/>
      <c r="AM31" s="3"/>
      <c r="AN31" s="3"/>
      <c r="AO31" s="3"/>
    </row>
    <row r="32" spans="1:41" ht="12.75" customHeight="1" x14ac:dyDescent="0.1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57" t="str">
        <f t="shared" si="0"/>
        <v/>
      </c>
      <c r="P32" s="57" t="str">
        <f t="shared" si="0"/>
        <v/>
      </c>
      <c r="Q32" s="57" t="str">
        <f t="shared" si="0"/>
        <v/>
      </c>
      <c r="R32" s="57" t="str">
        <f t="shared" si="0"/>
        <v/>
      </c>
      <c r="S32" s="57" t="str">
        <f t="shared" si="0"/>
        <v/>
      </c>
      <c r="T32" s="57" t="str">
        <f t="shared" si="0"/>
        <v/>
      </c>
      <c r="U32" s="57" t="str">
        <f t="shared" si="0"/>
        <v/>
      </c>
      <c r="V32" s="20"/>
      <c r="W32" s="20"/>
      <c r="X32" s="57">
        <f t="shared" si="1"/>
        <v>46264</v>
      </c>
      <c r="Y32" s="57">
        <f t="shared" si="1"/>
        <v>46265</v>
      </c>
      <c r="Z32" s="57" t="str">
        <f t="shared" si="1"/>
        <v/>
      </c>
      <c r="AA32" s="57" t="str">
        <f t="shared" si="1"/>
        <v/>
      </c>
      <c r="AB32" s="57" t="str">
        <f t="shared" si="1"/>
        <v/>
      </c>
      <c r="AC32" s="57" t="str">
        <f t="shared" si="1"/>
        <v/>
      </c>
      <c r="AD32" s="57" t="str">
        <f t="shared" si="1"/>
        <v/>
      </c>
      <c r="AE32" s="1"/>
      <c r="AF32" s="1"/>
      <c r="AG32" s="3"/>
      <c r="AH32" s="3"/>
      <c r="AI32" s="3"/>
      <c r="AJ32" s="3"/>
      <c r="AK32" s="3"/>
      <c r="AL32" s="3"/>
      <c r="AM32" s="3"/>
      <c r="AN32" s="3"/>
      <c r="AO32" s="3"/>
    </row>
    <row r="33" spans="1:41" ht="12.75" customHeight="1" x14ac:dyDescent="0.1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57"/>
      <c r="P33" s="57"/>
      <c r="Q33" s="57"/>
      <c r="R33" s="57"/>
      <c r="S33" s="57"/>
      <c r="T33" s="57"/>
      <c r="U33" s="57"/>
      <c r="V33" s="20"/>
      <c r="W33" s="20"/>
      <c r="X33" s="57"/>
      <c r="Y33" s="57"/>
      <c r="Z33" s="57"/>
      <c r="AA33" s="57"/>
      <c r="AB33" s="57"/>
      <c r="AC33" s="57"/>
      <c r="AD33" s="57"/>
      <c r="AE33" s="1"/>
      <c r="AF33" s="1"/>
      <c r="AG33" s="3"/>
      <c r="AH33" s="3"/>
      <c r="AI33" s="3"/>
      <c r="AJ33" s="3"/>
      <c r="AK33" s="3"/>
      <c r="AL33" s="3"/>
      <c r="AM33" s="3"/>
      <c r="AN33" s="3"/>
      <c r="AO33" s="3"/>
    </row>
    <row r="34" spans="1:41" ht="24.75" customHeight="1" x14ac:dyDescent="0.1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3"/>
      <c r="AH34" s="3"/>
      <c r="AI34" s="3"/>
      <c r="AJ34" s="3"/>
      <c r="AK34" s="3"/>
      <c r="AL34" s="3"/>
      <c r="AM34" s="3"/>
      <c r="AN34" s="3"/>
      <c r="AO34" s="3"/>
    </row>
    <row r="35" spans="1:41" ht="12.75" customHeight="1" x14ac:dyDescent="0.1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</row>
    <row r="36" spans="1:41" ht="12.75" customHeight="1" x14ac:dyDescent="0.1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</row>
    <row r="37" spans="1:41" ht="12.75" customHeight="1" x14ac:dyDescent="0.15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</row>
    <row r="38" spans="1:41" ht="12.75" customHeight="1" x14ac:dyDescent="0.1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</row>
    <row r="39" spans="1:41" ht="12.75" customHeight="1" x14ac:dyDescent="0.1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</row>
    <row r="40" spans="1:41" ht="12.75" customHeight="1" x14ac:dyDescent="0.1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</row>
    <row r="41" spans="1:41" ht="12.75" customHeight="1" x14ac:dyDescent="0.1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</row>
    <row r="42" spans="1:41" ht="12.75" customHeight="1" x14ac:dyDescent="0.1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</row>
    <row r="43" spans="1:41" ht="12.75" customHeight="1" x14ac:dyDescent="0.1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</row>
    <row r="44" spans="1:41" ht="12.75" customHeight="1" x14ac:dyDescent="0.1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</row>
    <row r="45" spans="1:41" ht="12.75" customHeight="1" x14ac:dyDescent="0.1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</row>
    <row r="46" spans="1:41" ht="12.75" customHeight="1" x14ac:dyDescent="0.1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</row>
    <row r="47" spans="1:41" ht="12.75" customHeight="1" x14ac:dyDescent="0.1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</row>
    <row r="48" spans="1:41" ht="12.75" customHeight="1" x14ac:dyDescent="0.1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</row>
    <row r="49" spans="1:41" ht="12.75" customHeight="1" x14ac:dyDescent="0.1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</row>
    <row r="50" spans="1:41" ht="12.75" customHeight="1" x14ac:dyDescent="0.1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</row>
    <row r="51" spans="1:41" ht="12.75" customHeight="1" x14ac:dyDescent="0.1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</row>
    <row r="52" spans="1:41" ht="12.75" customHeight="1" x14ac:dyDescent="0.1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</row>
    <row r="53" spans="1:41" ht="12.75" customHeight="1" x14ac:dyDescent="0.1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</row>
    <row r="54" spans="1:41" ht="12.75" customHeight="1" x14ac:dyDescent="0.1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</row>
    <row r="55" spans="1:41" ht="12.75" customHeight="1" x14ac:dyDescent="0.1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</row>
    <row r="56" spans="1:41" ht="12.75" customHeight="1" x14ac:dyDescent="0.1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</row>
    <row r="57" spans="1:41" ht="12.75" customHeight="1" x14ac:dyDescent="0.1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</row>
    <row r="58" spans="1:41" ht="12.75" customHeight="1" x14ac:dyDescent="0.1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</row>
    <row r="59" spans="1:41" ht="12.75" customHeight="1" x14ac:dyDescent="0.1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</row>
    <row r="60" spans="1:41" ht="12.75" customHeight="1" x14ac:dyDescent="0.1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</row>
    <row r="61" spans="1:41" ht="12.75" customHeight="1" x14ac:dyDescent="0.1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</row>
    <row r="62" spans="1:41" ht="12.75" customHeight="1" x14ac:dyDescent="0.1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</row>
    <row r="63" spans="1:41" ht="12.75" customHeight="1" x14ac:dyDescent="0.1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</row>
    <row r="64" spans="1:41" ht="12.75" customHeight="1" x14ac:dyDescent="0.1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</row>
    <row r="65" spans="1:41" ht="12.75" customHeight="1" x14ac:dyDescent="0.1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</row>
    <row r="66" spans="1:41" ht="12.75" customHeight="1" x14ac:dyDescent="0.1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</row>
    <row r="67" spans="1:41" ht="12.75" customHeight="1" x14ac:dyDescent="0.1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</row>
    <row r="68" spans="1:41" ht="12.75" customHeight="1" x14ac:dyDescent="0.1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</row>
    <row r="69" spans="1:41" ht="12.75" customHeight="1" x14ac:dyDescent="0.1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</row>
    <row r="70" spans="1:41" ht="12.75" customHeight="1" x14ac:dyDescent="0.1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</row>
    <row r="71" spans="1:41" ht="12.75" customHeight="1" x14ac:dyDescent="0.1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</row>
    <row r="72" spans="1:41" ht="12.75" customHeight="1" x14ac:dyDescent="0.1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</row>
    <row r="73" spans="1:41" ht="12.75" customHeight="1" x14ac:dyDescent="0.1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</row>
    <row r="74" spans="1:41" ht="12.75" customHeight="1" x14ac:dyDescent="0.1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</row>
    <row r="75" spans="1:41" ht="12.75" customHeight="1" x14ac:dyDescent="0.1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</row>
    <row r="76" spans="1:41" ht="12.75" customHeight="1" x14ac:dyDescent="0.1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</row>
    <row r="77" spans="1:41" ht="12.75" customHeight="1" x14ac:dyDescent="0.1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</row>
    <row r="78" spans="1:41" ht="12.75" customHeight="1" x14ac:dyDescent="0.1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</row>
    <row r="79" spans="1:41" ht="12.75" customHeight="1" x14ac:dyDescent="0.1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</row>
    <row r="80" spans="1:41" ht="12.75" customHeight="1" x14ac:dyDescent="0.1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</row>
    <row r="81" spans="1:41" ht="12.75" customHeight="1" x14ac:dyDescent="0.1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</row>
    <row r="82" spans="1:41" ht="12.75" customHeight="1" x14ac:dyDescent="0.1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</row>
    <row r="83" spans="1:41" ht="12.75" customHeight="1" x14ac:dyDescent="0.1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</row>
    <row r="84" spans="1:41" ht="12.75" customHeight="1" x14ac:dyDescent="0.1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</row>
    <row r="85" spans="1:41" ht="12.75" customHeight="1" x14ac:dyDescent="0.1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</row>
    <row r="86" spans="1:41" ht="12.75" customHeight="1" x14ac:dyDescent="0.1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</row>
    <row r="87" spans="1:41" ht="12.75" customHeight="1" x14ac:dyDescent="0.1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</row>
    <row r="88" spans="1:41" ht="12.75" customHeight="1" x14ac:dyDescent="0.1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</row>
    <row r="89" spans="1:41" ht="12.75" customHeight="1" x14ac:dyDescent="0.1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</row>
    <row r="90" spans="1:41" ht="12.75" customHeight="1" x14ac:dyDescent="0.1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</row>
    <row r="91" spans="1:41" ht="12.75" customHeight="1" x14ac:dyDescent="0.1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</row>
    <row r="92" spans="1:41" ht="12.75" customHeight="1" x14ac:dyDescent="0.1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</row>
    <row r="93" spans="1:41" ht="12.75" customHeight="1" x14ac:dyDescent="0.1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</row>
    <row r="94" spans="1:41" ht="12.75" customHeight="1" x14ac:dyDescent="0.1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</row>
    <row r="95" spans="1:41" ht="12.75" customHeight="1" x14ac:dyDescent="0.1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</row>
    <row r="96" spans="1:41" ht="12.75" customHeight="1" x14ac:dyDescent="0.1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</row>
    <row r="97" spans="1:41" ht="12.75" customHeight="1" x14ac:dyDescent="0.1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</row>
    <row r="98" spans="1:41" ht="12.75" customHeight="1" x14ac:dyDescent="0.1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</row>
    <row r="99" spans="1:41" ht="12.75" customHeight="1" x14ac:dyDescent="0.1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</row>
    <row r="100" spans="1:41" ht="12.75" customHeight="1" x14ac:dyDescent="0.1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</row>
    <row r="101" spans="1:41" ht="12.75" customHeight="1" x14ac:dyDescent="0.1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</row>
    <row r="102" spans="1:41" ht="12.75" customHeight="1" x14ac:dyDescent="0.1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</row>
    <row r="103" spans="1:41" ht="12.75" customHeight="1" x14ac:dyDescent="0.1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</row>
    <row r="104" spans="1:41" ht="12.75" customHeight="1" x14ac:dyDescent="0.1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</row>
    <row r="105" spans="1:41" ht="12.75" customHeight="1" x14ac:dyDescent="0.1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</row>
    <row r="106" spans="1:41" ht="12.75" customHeight="1" x14ac:dyDescent="0.1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</row>
    <row r="107" spans="1:41" ht="12.75" customHeight="1" x14ac:dyDescent="0.1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</row>
    <row r="108" spans="1:41" ht="12.75" customHeight="1" x14ac:dyDescent="0.1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</row>
    <row r="109" spans="1:41" ht="12.75" customHeight="1" x14ac:dyDescent="0.1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</row>
    <row r="110" spans="1:41" ht="12.75" customHeight="1" x14ac:dyDescent="0.1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</row>
    <row r="111" spans="1:41" ht="12.75" customHeight="1" x14ac:dyDescent="0.1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</row>
    <row r="112" spans="1:41" ht="12.75" customHeight="1" x14ac:dyDescent="0.1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</row>
    <row r="113" spans="1:41" ht="12.75" customHeight="1" x14ac:dyDescent="0.1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</row>
    <row r="114" spans="1:41" ht="12.75" customHeight="1" x14ac:dyDescent="0.1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</row>
    <row r="115" spans="1:41" ht="12.75" customHeight="1" x14ac:dyDescent="0.1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</row>
    <row r="116" spans="1:41" ht="12.75" customHeight="1" x14ac:dyDescent="0.1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</row>
    <row r="117" spans="1:41" ht="12.75" customHeight="1" x14ac:dyDescent="0.1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</row>
    <row r="118" spans="1:41" ht="12.75" customHeight="1" x14ac:dyDescent="0.1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</row>
    <row r="119" spans="1:41" ht="12.75" customHeight="1" x14ac:dyDescent="0.1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</row>
    <row r="120" spans="1:41" ht="12.75" customHeight="1" x14ac:dyDescent="0.1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</row>
    <row r="121" spans="1:41" ht="12.75" customHeight="1" x14ac:dyDescent="0.1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</row>
    <row r="122" spans="1:41" ht="12.75" customHeight="1" x14ac:dyDescent="0.1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</row>
    <row r="123" spans="1:41" ht="12.75" customHeight="1" x14ac:dyDescent="0.1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</row>
    <row r="124" spans="1:41" ht="12.75" customHeight="1" x14ac:dyDescent="0.1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</row>
    <row r="125" spans="1:41" ht="12.75" customHeight="1" x14ac:dyDescent="0.1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</row>
    <row r="126" spans="1:41" ht="12.75" customHeight="1" x14ac:dyDescent="0.1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</row>
    <row r="127" spans="1:41" ht="12.75" customHeight="1" x14ac:dyDescent="0.1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</row>
    <row r="128" spans="1:41" ht="12.75" customHeight="1" x14ac:dyDescent="0.1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</row>
    <row r="129" spans="1:41" ht="12.75" customHeight="1" x14ac:dyDescent="0.1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</row>
    <row r="130" spans="1:41" ht="12.75" customHeight="1" x14ac:dyDescent="0.1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</row>
    <row r="131" spans="1:41" ht="12.75" customHeight="1" x14ac:dyDescent="0.1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</row>
    <row r="132" spans="1:41" ht="12.75" customHeight="1" x14ac:dyDescent="0.1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</row>
    <row r="133" spans="1:41" ht="12.75" customHeight="1" x14ac:dyDescent="0.1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</row>
    <row r="134" spans="1:41" ht="12.75" customHeight="1" x14ac:dyDescent="0.1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</row>
    <row r="135" spans="1:41" ht="12.75" customHeight="1" x14ac:dyDescent="0.1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</row>
    <row r="136" spans="1:41" ht="12.75" customHeight="1" x14ac:dyDescent="0.1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</row>
    <row r="137" spans="1:41" ht="12.75" customHeight="1" x14ac:dyDescent="0.1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</row>
    <row r="138" spans="1:41" ht="12.75" customHeight="1" x14ac:dyDescent="0.1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</row>
    <row r="139" spans="1:41" ht="12.75" customHeight="1" x14ac:dyDescent="0.1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</row>
    <row r="140" spans="1:41" ht="12.75" customHeight="1" x14ac:dyDescent="0.1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</row>
    <row r="141" spans="1:41" ht="12.75" customHeight="1" x14ac:dyDescent="0.1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</row>
    <row r="142" spans="1:41" ht="12.75" customHeight="1" x14ac:dyDescent="0.1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</row>
    <row r="143" spans="1:41" ht="12.75" customHeight="1" x14ac:dyDescent="0.1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</row>
    <row r="144" spans="1:41" ht="12.75" customHeight="1" x14ac:dyDescent="0.1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</row>
    <row r="145" spans="1:41" ht="12.75" customHeight="1" x14ac:dyDescent="0.1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</row>
    <row r="146" spans="1:41" ht="12.75" customHeight="1" x14ac:dyDescent="0.1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</row>
    <row r="147" spans="1:41" ht="12.75" customHeight="1" x14ac:dyDescent="0.1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</row>
    <row r="148" spans="1:41" ht="12.75" customHeight="1" x14ac:dyDescent="0.1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</row>
    <row r="149" spans="1:41" ht="12.75" customHeight="1" x14ac:dyDescent="0.1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</row>
    <row r="150" spans="1:41" ht="12.75" customHeight="1" x14ac:dyDescent="0.1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</row>
    <row r="151" spans="1:41" ht="12.75" customHeight="1" x14ac:dyDescent="0.1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</row>
    <row r="152" spans="1:41" ht="12.75" customHeight="1" x14ac:dyDescent="0.1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</row>
    <row r="153" spans="1:41" ht="12.75" customHeight="1" x14ac:dyDescent="0.1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</row>
    <row r="154" spans="1:41" ht="12.75" customHeight="1" x14ac:dyDescent="0.1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</row>
    <row r="155" spans="1:41" ht="12.75" customHeight="1" x14ac:dyDescent="0.1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</row>
    <row r="156" spans="1:41" ht="12.75" customHeight="1" x14ac:dyDescent="0.1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</row>
    <row r="157" spans="1:41" ht="12.75" customHeight="1" x14ac:dyDescent="0.1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</row>
    <row r="158" spans="1:41" ht="12.75" customHeight="1" x14ac:dyDescent="0.1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</row>
    <row r="159" spans="1:41" ht="12.75" customHeight="1" x14ac:dyDescent="0.1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</row>
    <row r="160" spans="1:41" ht="12.75" customHeight="1" x14ac:dyDescent="0.1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</row>
    <row r="161" spans="1:41" ht="12.75" customHeight="1" x14ac:dyDescent="0.1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</row>
    <row r="162" spans="1:41" ht="12.75" customHeight="1" x14ac:dyDescent="0.1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</row>
    <row r="163" spans="1:41" ht="12.75" customHeight="1" x14ac:dyDescent="0.1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</row>
    <row r="164" spans="1:41" ht="12.75" customHeight="1" x14ac:dyDescent="0.1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</row>
    <row r="165" spans="1:41" ht="12.75" customHeight="1" x14ac:dyDescent="0.1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</row>
    <row r="166" spans="1:41" ht="12.75" customHeight="1" x14ac:dyDescent="0.1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</row>
    <row r="167" spans="1:41" ht="12.75" customHeight="1" x14ac:dyDescent="0.1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</row>
    <row r="168" spans="1:41" ht="12.75" customHeight="1" x14ac:dyDescent="0.1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</row>
    <row r="169" spans="1:41" ht="12.75" customHeight="1" x14ac:dyDescent="0.1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</row>
    <row r="170" spans="1:41" ht="12.75" customHeight="1" x14ac:dyDescent="0.1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</row>
    <row r="171" spans="1:41" ht="12.75" customHeight="1" x14ac:dyDescent="0.1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</row>
    <row r="172" spans="1:41" ht="12.75" customHeight="1" x14ac:dyDescent="0.1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</row>
    <row r="173" spans="1:41" ht="12.75" customHeight="1" x14ac:dyDescent="0.1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</row>
    <row r="174" spans="1:41" ht="12.75" customHeight="1" x14ac:dyDescent="0.1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</row>
    <row r="175" spans="1:41" ht="12.75" customHeight="1" x14ac:dyDescent="0.1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</row>
    <row r="176" spans="1:41" ht="12.75" customHeight="1" x14ac:dyDescent="0.1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</row>
    <row r="177" spans="1:41" ht="12.75" customHeight="1" x14ac:dyDescent="0.1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</row>
    <row r="178" spans="1:41" ht="12.75" customHeight="1" x14ac:dyDescent="0.1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</row>
    <row r="179" spans="1:41" ht="12.75" customHeight="1" x14ac:dyDescent="0.1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</row>
    <row r="180" spans="1:41" ht="12.75" customHeight="1" x14ac:dyDescent="0.1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</row>
    <row r="181" spans="1:41" ht="12.75" customHeight="1" x14ac:dyDescent="0.1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</row>
    <row r="182" spans="1:41" ht="12.75" customHeight="1" x14ac:dyDescent="0.1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</row>
    <row r="183" spans="1:41" ht="12.75" customHeight="1" x14ac:dyDescent="0.1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</row>
    <row r="184" spans="1:41" ht="12.75" customHeight="1" x14ac:dyDescent="0.1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</row>
    <row r="185" spans="1:41" ht="12.75" customHeight="1" x14ac:dyDescent="0.1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</row>
    <row r="186" spans="1:41" ht="12.75" customHeight="1" x14ac:dyDescent="0.1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</row>
    <row r="187" spans="1:41" ht="12.75" customHeight="1" x14ac:dyDescent="0.1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</row>
    <row r="188" spans="1:41" ht="12.75" customHeight="1" x14ac:dyDescent="0.1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</row>
    <row r="189" spans="1:41" ht="12.75" customHeight="1" x14ac:dyDescent="0.1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</row>
    <row r="190" spans="1:41" ht="12.75" customHeight="1" x14ac:dyDescent="0.1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</row>
    <row r="191" spans="1:41" ht="12.75" customHeight="1" x14ac:dyDescent="0.1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</row>
    <row r="192" spans="1:41" ht="12.75" customHeight="1" x14ac:dyDescent="0.1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</row>
    <row r="193" spans="1:41" ht="12.75" customHeight="1" x14ac:dyDescent="0.1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</row>
    <row r="194" spans="1:41" ht="12.75" customHeight="1" x14ac:dyDescent="0.1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</row>
    <row r="195" spans="1:41" ht="12.75" customHeight="1" x14ac:dyDescent="0.1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</row>
    <row r="196" spans="1:41" ht="12.75" customHeight="1" x14ac:dyDescent="0.1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</row>
    <row r="197" spans="1:41" ht="12.75" customHeight="1" x14ac:dyDescent="0.1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</row>
    <row r="198" spans="1:41" ht="12.75" customHeight="1" x14ac:dyDescent="0.1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</row>
    <row r="199" spans="1:41" ht="12.75" customHeight="1" x14ac:dyDescent="0.1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</row>
    <row r="200" spans="1:41" ht="12.75" customHeight="1" x14ac:dyDescent="0.1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</row>
    <row r="201" spans="1:41" ht="12.75" customHeight="1" x14ac:dyDescent="0.1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</row>
    <row r="202" spans="1:41" ht="12.75" customHeight="1" x14ac:dyDescent="0.1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</row>
    <row r="203" spans="1:41" ht="12.75" customHeight="1" x14ac:dyDescent="0.1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</row>
    <row r="204" spans="1:41" ht="12.75" customHeight="1" x14ac:dyDescent="0.1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</row>
    <row r="205" spans="1:41" ht="12.75" customHeight="1" x14ac:dyDescent="0.1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</row>
    <row r="206" spans="1:41" ht="12.75" customHeight="1" x14ac:dyDescent="0.1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</row>
    <row r="207" spans="1:41" ht="12.75" customHeight="1" x14ac:dyDescent="0.1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</row>
    <row r="208" spans="1:41" ht="12.75" customHeight="1" x14ac:dyDescent="0.1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</row>
    <row r="209" spans="1:41" ht="12.75" customHeight="1" x14ac:dyDescent="0.1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</row>
    <row r="210" spans="1:41" ht="12.75" customHeight="1" x14ac:dyDescent="0.1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</row>
    <row r="211" spans="1:41" ht="12.75" customHeight="1" x14ac:dyDescent="0.1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</row>
    <row r="212" spans="1:41" ht="12.75" customHeight="1" x14ac:dyDescent="0.1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</row>
    <row r="213" spans="1:41" ht="12.75" customHeight="1" x14ac:dyDescent="0.1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</row>
    <row r="214" spans="1:41" ht="12.75" customHeight="1" x14ac:dyDescent="0.1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</row>
    <row r="215" spans="1:41" ht="12.75" customHeight="1" x14ac:dyDescent="0.1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</row>
    <row r="216" spans="1:41" ht="12.75" customHeight="1" x14ac:dyDescent="0.1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</row>
    <row r="217" spans="1:41" ht="12.75" customHeight="1" x14ac:dyDescent="0.1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</row>
    <row r="218" spans="1:41" ht="12.75" customHeight="1" x14ac:dyDescent="0.1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</row>
    <row r="219" spans="1:41" ht="12.75" customHeight="1" x14ac:dyDescent="0.1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</row>
    <row r="220" spans="1:41" ht="12.75" customHeight="1" x14ac:dyDescent="0.1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</row>
    <row r="221" spans="1:41" ht="12.75" customHeight="1" x14ac:dyDescent="0.1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</row>
    <row r="222" spans="1:41" ht="12.75" customHeight="1" x14ac:dyDescent="0.1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</row>
    <row r="223" spans="1:41" ht="12.75" customHeight="1" x14ac:dyDescent="0.1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</row>
    <row r="224" spans="1:41" ht="12.75" customHeight="1" x14ac:dyDescent="0.1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</row>
    <row r="225" spans="1:41" ht="12.75" customHeight="1" x14ac:dyDescent="0.1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</row>
    <row r="226" spans="1:41" ht="12.75" customHeight="1" x14ac:dyDescent="0.1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</row>
    <row r="227" spans="1:41" ht="12.75" customHeight="1" x14ac:dyDescent="0.1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</row>
    <row r="228" spans="1:41" ht="12.75" customHeight="1" x14ac:dyDescent="0.1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</row>
    <row r="229" spans="1:41" ht="12.75" customHeight="1" x14ac:dyDescent="0.15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</row>
    <row r="230" spans="1:41" ht="12.75" customHeight="1" x14ac:dyDescent="0.15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</row>
    <row r="231" spans="1:41" ht="12.75" customHeight="1" x14ac:dyDescent="0.15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</row>
    <row r="232" spans="1:41" ht="12.75" customHeight="1" x14ac:dyDescent="0.15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</row>
    <row r="233" spans="1:41" ht="12.75" customHeight="1" x14ac:dyDescent="0.15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</row>
    <row r="234" spans="1:41" ht="12.75" customHeight="1" x14ac:dyDescent="0.15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</row>
    <row r="235" spans="1:41" ht="12.75" customHeight="1" x14ac:dyDescent="0.1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</row>
    <row r="236" spans="1:41" ht="12.75" customHeight="1" x14ac:dyDescent="0.15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</row>
    <row r="237" spans="1:41" ht="12.75" customHeight="1" x14ac:dyDescent="0.1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</row>
    <row r="238" spans="1:41" ht="12.75" customHeight="1" x14ac:dyDescent="0.15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</row>
    <row r="239" spans="1:41" ht="12.75" customHeight="1" x14ac:dyDescent="0.15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</row>
    <row r="240" spans="1:41" ht="12.75" customHeight="1" x14ac:dyDescent="0.15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</row>
    <row r="241" spans="1:41" ht="12.75" customHeight="1" x14ac:dyDescent="0.15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</row>
    <row r="242" spans="1:41" ht="12.75" customHeight="1" x14ac:dyDescent="0.15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</row>
    <row r="243" spans="1:41" ht="12.75" customHeight="1" x14ac:dyDescent="0.15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</row>
    <row r="244" spans="1:41" ht="12.75" customHeight="1" x14ac:dyDescent="0.15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</row>
    <row r="245" spans="1:41" ht="12.75" customHeight="1" x14ac:dyDescent="0.1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</row>
    <row r="246" spans="1:41" ht="12.75" customHeight="1" x14ac:dyDescent="0.15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</row>
    <row r="247" spans="1:41" ht="12.75" customHeight="1" x14ac:dyDescent="0.15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</row>
    <row r="248" spans="1:41" ht="12.75" customHeight="1" x14ac:dyDescent="0.15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</row>
    <row r="249" spans="1:41" ht="12.75" customHeight="1" x14ac:dyDescent="0.15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</row>
    <row r="250" spans="1:41" ht="12.75" customHeight="1" x14ac:dyDescent="0.15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</row>
    <row r="251" spans="1:41" ht="12.75" customHeight="1" x14ac:dyDescent="0.15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</row>
    <row r="252" spans="1:41" ht="12.75" customHeight="1" x14ac:dyDescent="0.15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</row>
    <row r="253" spans="1:41" ht="12.75" customHeight="1" x14ac:dyDescent="0.15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</row>
    <row r="254" spans="1:41" ht="12.75" customHeight="1" x14ac:dyDescent="0.15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</row>
    <row r="255" spans="1:41" ht="12.75" customHeight="1" x14ac:dyDescent="0.1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</row>
    <row r="256" spans="1:41" ht="12.75" customHeight="1" x14ac:dyDescent="0.15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</row>
    <row r="257" spans="1:41" ht="12.75" customHeight="1" x14ac:dyDescent="0.15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</row>
    <row r="258" spans="1:41" ht="12.75" customHeight="1" x14ac:dyDescent="0.15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</row>
    <row r="259" spans="1:41" ht="12.75" customHeight="1" x14ac:dyDescent="0.15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</row>
    <row r="260" spans="1:41" ht="12.75" customHeight="1" x14ac:dyDescent="0.15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</row>
    <row r="261" spans="1:41" ht="12.75" customHeight="1" x14ac:dyDescent="0.15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</row>
    <row r="262" spans="1:41" ht="12.75" customHeight="1" x14ac:dyDescent="0.15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</row>
    <row r="263" spans="1:41" ht="12.75" customHeight="1" x14ac:dyDescent="0.15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</row>
    <row r="264" spans="1:41" ht="12.75" customHeight="1" x14ac:dyDescent="0.15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</row>
    <row r="265" spans="1:41" ht="12.75" customHeight="1" x14ac:dyDescent="0.1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</row>
    <row r="266" spans="1:41" ht="12.75" customHeight="1" x14ac:dyDescent="0.15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</row>
    <row r="267" spans="1:41" ht="12.75" customHeight="1" x14ac:dyDescent="0.15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</row>
    <row r="268" spans="1:41" ht="12.75" customHeight="1" x14ac:dyDescent="0.15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</row>
    <row r="269" spans="1:41" ht="12.75" customHeight="1" x14ac:dyDescent="0.15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</row>
    <row r="270" spans="1:41" ht="12.75" customHeight="1" x14ac:dyDescent="0.15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</row>
    <row r="271" spans="1:41" ht="12.75" customHeight="1" x14ac:dyDescent="0.15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</row>
    <row r="272" spans="1:41" ht="12.75" customHeight="1" x14ac:dyDescent="0.15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</row>
    <row r="273" spans="1:41" ht="12.75" customHeight="1" x14ac:dyDescent="0.15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</row>
    <row r="274" spans="1:41" ht="12.75" customHeight="1" x14ac:dyDescent="0.15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</row>
    <row r="275" spans="1:41" ht="12.75" customHeight="1" x14ac:dyDescent="0.1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</row>
    <row r="276" spans="1:41" ht="12.75" customHeight="1" x14ac:dyDescent="0.15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</row>
    <row r="277" spans="1:41" ht="12.75" customHeight="1" x14ac:dyDescent="0.15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</row>
    <row r="278" spans="1:41" ht="12.75" customHeight="1" x14ac:dyDescent="0.15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</row>
    <row r="279" spans="1:41" ht="12.75" customHeight="1" x14ac:dyDescent="0.15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</row>
    <row r="280" spans="1:41" ht="12.75" customHeight="1" x14ac:dyDescent="0.15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</row>
    <row r="281" spans="1:41" ht="12.75" customHeight="1" x14ac:dyDescent="0.15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</row>
    <row r="282" spans="1:41" ht="12.75" customHeight="1" x14ac:dyDescent="0.15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</row>
    <row r="283" spans="1:41" ht="12.75" customHeight="1" x14ac:dyDescent="0.15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</row>
    <row r="284" spans="1:41" ht="12.75" customHeight="1" x14ac:dyDescent="0.15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</row>
    <row r="285" spans="1:41" ht="12.75" customHeight="1" x14ac:dyDescent="0.1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</row>
    <row r="286" spans="1:41" ht="12.75" customHeight="1" x14ac:dyDescent="0.15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</row>
    <row r="287" spans="1:41" ht="12.75" customHeight="1" x14ac:dyDescent="0.15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</row>
    <row r="288" spans="1:41" ht="12.75" customHeight="1" x14ac:dyDescent="0.15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</row>
    <row r="289" spans="1:41" ht="12.75" customHeight="1" x14ac:dyDescent="0.15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</row>
    <row r="290" spans="1:41" ht="12.75" customHeight="1" x14ac:dyDescent="0.15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</row>
    <row r="291" spans="1:41" ht="12.75" customHeight="1" x14ac:dyDescent="0.15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</row>
    <row r="292" spans="1:41" ht="12.75" customHeight="1" x14ac:dyDescent="0.15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</row>
    <row r="293" spans="1:41" ht="12.75" customHeight="1" x14ac:dyDescent="0.15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</row>
    <row r="294" spans="1:41" ht="12.75" customHeight="1" x14ac:dyDescent="0.15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</row>
    <row r="295" spans="1:41" ht="12.75" customHeight="1" x14ac:dyDescent="0.1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</row>
    <row r="296" spans="1:41" ht="12.75" customHeight="1" x14ac:dyDescent="0.15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</row>
    <row r="297" spans="1:41" ht="12.75" customHeight="1" x14ac:dyDescent="0.15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</row>
    <row r="298" spans="1:41" ht="12.75" customHeight="1" x14ac:dyDescent="0.15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</row>
    <row r="299" spans="1:41" ht="12.75" customHeight="1" x14ac:dyDescent="0.15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</row>
    <row r="300" spans="1:41" ht="12.75" customHeight="1" x14ac:dyDescent="0.15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</row>
    <row r="301" spans="1:41" ht="12.75" customHeight="1" x14ac:dyDescent="0.15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</row>
    <row r="302" spans="1:41" ht="12.75" customHeight="1" x14ac:dyDescent="0.15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</row>
    <row r="303" spans="1:41" ht="12.75" customHeight="1" x14ac:dyDescent="0.15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</row>
    <row r="304" spans="1:41" ht="12.75" customHeight="1" x14ac:dyDescent="0.15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</row>
    <row r="305" spans="1:41" ht="12.75" customHeight="1" x14ac:dyDescent="0.1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</row>
    <row r="306" spans="1:41" ht="12.75" customHeight="1" x14ac:dyDescent="0.15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</row>
    <row r="307" spans="1:41" ht="12.75" customHeight="1" x14ac:dyDescent="0.15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</row>
    <row r="308" spans="1:41" ht="12.75" customHeight="1" x14ac:dyDescent="0.15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</row>
    <row r="309" spans="1:41" ht="12.75" customHeight="1" x14ac:dyDescent="0.15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</row>
    <row r="310" spans="1:41" ht="12.75" customHeight="1" x14ac:dyDescent="0.15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</row>
    <row r="311" spans="1:41" ht="12.75" customHeight="1" x14ac:dyDescent="0.15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</row>
    <row r="312" spans="1:41" ht="12.75" customHeight="1" x14ac:dyDescent="0.15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</row>
    <row r="313" spans="1:41" ht="12.75" customHeight="1" x14ac:dyDescent="0.15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</row>
    <row r="314" spans="1:41" ht="12.75" customHeight="1" x14ac:dyDescent="0.15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</row>
    <row r="315" spans="1:41" ht="12.75" customHeight="1" x14ac:dyDescent="0.1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</row>
    <row r="316" spans="1:41" ht="12.75" customHeight="1" x14ac:dyDescent="0.15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</row>
    <row r="317" spans="1:41" ht="12.75" customHeight="1" x14ac:dyDescent="0.15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</row>
    <row r="318" spans="1:41" ht="12.75" customHeight="1" x14ac:dyDescent="0.15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</row>
    <row r="319" spans="1:41" ht="12.75" customHeight="1" x14ac:dyDescent="0.15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</row>
    <row r="320" spans="1:41" ht="12.75" customHeight="1" x14ac:dyDescent="0.15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</row>
    <row r="321" spans="1:41" ht="12.75" customHeight="1" x14ac:dyDescent="0.15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</row>
    <row r="322" spans="1:41" ht="12.75" customHeight="1" x14ac:dyDescent="0.15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</row>
    <row r="323" spans="1:41" ht="12.75" customHeight="1" x14ac:dyDescent="0.15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</row>
    <row r="324" spans="1:41" ht="12.75" customHeight="1" x14ac:dyDescent="0.15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</row>
    <row r="325" spans="1:41" ht="12.75" customHeight="1" x14ac:dyDescent="0.1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</row>
    <row r="326" spans="1:41" ht="12.75" customHeight="1" x14ac:dyDescent="0.15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</row>
    <row r="327" spans="1:41" ht="12.75" customHeight="1" x14ac:dyDescent="0.15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</row>
    <row r="328" spans="1:41" ht="12.75" customHeight="1" x14ac:dyDescent="0.15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</row>
    <row r="329" spans="1:41" ht="12.75" customHeight="1" x14ac:dyDescent="0.15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</row>
    <row r="330" spans="1:41" ht="12.75" customHeight="1" x14ac:dyDescent="0.15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</row>
    <row r="331" spans="1:41" ht="12.75" customHeight="1" x14ac:dyDescent="0.15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</row>
    <row r="332" spans="1:41" ht="12.75" customHeight="1" x14ac:dyDescent="0.15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</row>
    <row r="333" spans="1:41" ht="12.75" customHeight="1" x14ac:dyDescent="0.15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</row>
    <row r="334" spans="1:41" ht="12.75" customHeight="1" x14ac:dyDescent="0.15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</row>
    <row r="335" spans="1:41" ht="12.75" customHeight="1" x14ac:dyDescent="0.1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</row>
    <row r="336" spans="1:41" ht="12.75" customHeight="1" x14ac:dyDescent="0.15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</row>
    <row r="337" spans="1:41" ht="12.75" customHeight="1" x14ac:dyDescent="0.15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</row>
    <row r="338" spans="1:41" ht="12.75" customHeight="1" x14ac:dyDescent="0.15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</row>
    <row r="339" spans="1:41" ht="12.75" customHeight="1" x14ac:dyDescent="0.15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</row>
    <row r="340" spans="1:41" ht="12.75" customHeight="1" x14ac:dyDescent="0.15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</row>
    <row r="341" spans="1:41" ht="12.75" customHeight="1" x14ac:dyDescent="0.15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</row>
    <row r="342" spans="1:41" ht="12.75" customHeight="1" x14ac:dyDescent="0.15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</row>
    <row r="343" spans="1:41" ht="12.75" customHeight="1" x14ac:dyDescent="0.15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</row>
    <row r="344" spans="1:41" ht="12.75" customHeight="1" x14ac:dyDescent="0.15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</row>
    <row r="345" spans="1:41" ht="12.75" customHeight="1" x14ac:dyDescent="0.1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</row>
    <row r="346" spans="1:41" ht="12.75" customHeight="1" x14ac:dyDescent="0.15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</row>
    <row r="347" spans="1:41" ht="12.75" customHeight="1" x14ac:dyDescent="0.15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</row>
    <row r="348" spans="1:41" ht="12.75" customHeight="1" x14ac:dyDescent="0.15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</row>
    <row r="349" spans="1:41" ht="12.75" customHeight="1" x14ac:dyDescent="0.15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</row>
    <row r="350" spans="1:41" ht="12.75" customHeight="1" x14ac:dyDescent="0.15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</row>
    <row r="351" spans="1:41" ht="12.75" customHeight="1" x14ac:dyDescent="0.15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</row>
    <row r="352" spans="1:41" ht="12.75" customHeight="1" x14ac:dyDescent="0.15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</row>
    <row r="353" spans="1:41" ht="12.75" customHeight="1" x14ac:dyDescent="0.15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</row>
    <row r="354" spans="1:41" ht="12.75" customHeight="1" x14ac:dyDescent="0.15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</row>
    <row r="355" spans="1:41" ht="12.75" customHeight="1" x14ac:dyDescent="0.1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</row>
    <row r="356" spans="1:41" ht="12.75" customHeight="1" x14ac:dyDescent="0.15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</row>
    <row r="357" spans="1:41" ht="12.75" customHeight="1" x14ac:dyDescent="0.15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</row>
    <row r="358" spans="1:41" ht="12.75" customHeight="1" x14ac:dyDescent="0.15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</row>
    <row r="359" spans="1:41" ht="12.75" customHeight="1" x14ac:dyDescent="0.15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</row>
    <row r="360" spans="1:41" ht="12.75" customHeight="1" x14ac:dyDescent="0.15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</row>
    <row r="361" spans="1:41" ht="12.75" customHeight="1" x14ac:dyDescent="0.15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</row>
    <row r="362" spans="1:41" ht="12.75" customHeight="1" x14ac:dyDescent="0.15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</row>
    <row r="363" spans="1:41" ht="12.75" customHeight="1" x14ac:dyDescent="0.15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</row>
    <row r="364" spans="1:41" ht="12.75" customHeight="1" x14ac:dyDescent="0.15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</row>
    <row r="365" spans="1:41" ht="12.75" customHeight="1" x14ac:dyDescent="0.1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</row>
    <row r="366" spans="1:41" ht="12.75" customHeight="1" x14ac:dyDescent="0.15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</row>
    <row r="367" spans="1:41" ht="12.75" customHeight="1" x14ac:dyDescent="0.15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</row>
    <row r="368" spans="1:41" ht="12.75" customHeight="1" x14ac:dyDescent="0.15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</row>
    <row r="369" spans="1:41" ht="12.75" customHeight="1" x14ac:dyDescent="0.15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</row>
    <row r="370" spans="1:41" ht="12.75" customHeight="1" x14ac:dyDescent="0.15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</row>
    <row r="371" spans="1:41" ht="12.75" customHeight="1" x14ac:dyDescent="0.15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</row>
    <row r="372" spans="1:41" ht="12.75" customHeight="1" x14ac:dyDescent="0.15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</row>
    <row r="373" spans="1:41" ht="12.75" customHeight="1" x14ac:dyDescent="0.15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</row>
    <row r="374" spans="1:41" ht="12.75" customHeight="1" x14ac:dyDescent="0.15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</row>
    <row r="375" spans="1:41" ht="12.75" customHeight="1" x14ac:dyDescent="0.1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</row>
    <row r="376" spans="1:41" ht="12.75" customHeight="1" x14ac:dyDescent="0.15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</row>
    <row r="377" spans="1:41" ht="12.75" customHeight="1" x14ac:dyDescent="0.15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</row>
    <row r="378" spans="1:41" ht="12.75" customHeight="1" x14ac:dyDescent="0.15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</row>
    <row r="379" spans="1:41" ht="12.75" customHeight="1" x14ac:dyDescent="0.15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</row>
    <row r="380" spans="1:41" ht="12.75" customHeight="1" x14ac:dyDescent="0.15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</row>
    <row r="381" spans="1:41" ht="12.75" customHeight="1" x14ac:dyDescent="0.15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</row>
    <row r="382" spans="1:41" ht="12.75" customHeight="1" x14ac:dyDescent="0.15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</row>
    <row r="383" spans="1:41" ht="12.75" customHeight="1" x14ac:dyDescent="0.15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</row>
    <row r="384" spans="1:41" ht="12.75" customHeight="1" x14ac:dyDescent="0.15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</row>
    <row r="385" spans="1:41" ht="12.75" customHeight="1" x14ac:dyDescent="0.1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</row>
    <row r="386" spans="1:41" ht="12.75" customHeight="1" x14ac:dyDescent="0.15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</row>
    <row r="387" spans="1:41" ht="12.75" customHeight="1" x14ac:dyDescent="0.15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</row>
    <row r="388" spans="1:41" ht="12.75" customHeight="1" x14ac:dyDescent="0.15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</row>
    <row r="389" spans="1:41" ht="12.75" customHeight="1" x14ac:dyDescent="0.15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</row>
    <row r="390" spans="1:41" ht="12.75" customHeight="1" x14ac:dyDescent="0.15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</row>
    <row r="391" spans="1:41" ht="12.75" customHeight="1" x14ac:dyDescent="0.15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</row>
    <row r="392" spans="1:41" ht="12.75" customHeight="1" x14ac:dyDescent="0.15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</row>
    <row r="393" spans="1:41" ht="12.75" customHeight="1" x14ac:dyDescent="0.15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</row>
    <row r="394" spans="1:41" ht="12.75" customHeight="1" x14ac:dyDescent="0.15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</row>
    <row r="395" spans="1:41" ht="12.75" customHeight="1" x14ac:dyDescent="0.1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</row>
    <row r="396" spans="1:41" ht="12.75" customHeight="1" x14ac:dyDescent="0.15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</row>
    <row r="397" spans="1:41" ht="12.75" customHeight="1" x14ac:dyDescent="0.15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</row>
    <row r="398" spans="1:41" ht="12.75" customHeight="1" x14ac:dyDescent="0.15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</row>
    <row r="399" spans="1:41" ht="12.75" customHeight="1" x14ac:dyDescent="0.15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</row>
    <row r="400" spans="1:41" ht="12.75" customHeight="1" x14ac:dyDescent="0.15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</row>
    <row r="401" spans="1:41" ht="12.75" customHeight="1" x14ac:dyDescent="0.15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</row>
    <row r="402" spans="1:41" ht="12.75" customHeight="1" x14ac:dyDescent="0.15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</row>
    <row r="403" spans="1:41" ht="12.75" customHeight="1" x14ac:dyDescent="0.15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</row>
    <row r="404" spans="1:41" ht="12.75" customHeight="1" x14ac:dyDescent="0.15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</row>
    <row r="405" spans="1:41" ht="12.75" customHeight="1" x14ac:dyDescent="0.1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</row>
    <row r="406" spans="1:41" ht="12.75" customHeight="1" x14ac:dyDescent="0.15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</row>
    <row r="407" spans="1:41" ht="12.75" customHeight="1" x14ac:dyDescent="0.15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</row>
    <row r="408" spans="1:41" ht="12.75" customHeight="1" x14ac:dyDescent="0.15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</row>
    <row r="409" spans="1:41" ht="12.75" customHeight="1" x14ac:dyDescent="0.15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</row>
    <row r="410" spans="1:41" ht="12.75" customHeight="1" x14ac:dyDescent="0.15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</row>
    <row r="411" spans="1:41" ht="12.75" customHeight="1" x14ac:dyDescent="0.15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</row>
    <row r="412" spans="1:41" ht="12.75" customHeight="1" x14ac:dyDescent="0.15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</row>
    <row r="413" spans="1:41" ht="12.75" customHeight="1" x14ac:dyDescent="0.15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</row>
    <row r="414" spans="1:41" ht="12.75" customHeight="1" x14ac:dyDescent="0.15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</row>
    <row r="415" spans="1:41" ht="12.75" customHeight="1" x14ac:dyDescent="0.1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</row>
    <row r="416" spans="1:41" ht="12.75" customHeight="1" x14ac:dyDescent="0.15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</row>
    <row r="417" spans="1:41" ht="12.75" customHeight="1" x14ac:dyDescent="0.15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</row>
    <row r="418" spans="1:41" ht="12.75" customHeight="1" x14ac:dyDescent="0.15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</row>
    <row r="419" spans="1:41" ht="12.75" customHeight="1" x14ac:dyDescent="0.15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</row>
    <row r="420" spans="1:41" ht="12.75" customHeight="1" x14ac:dyDescent="0.15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</row>
    <row r="421" spans="1:41" ht="12.75" customHeight="1" x14ac:dyDescent="0.15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</row>
    <row r="422" spans="1:41" ht="12.75" customHeight="1" x14ac:dyDescent="0.15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</row>
    <row r="423" spans="1:41" ht="12.75" customHeight="1" x14ac:dyDescent="0.15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</row>
    <row r="424" spans="1:41" ht="12.75" customHeight="1" x14ac:dyDescent="0.15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</row>
    <row r="425" spans="1:41" ht="12.75" customHeight="1" x14ac:dyDescent="0.1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</row>
    <row r="426" spans="1:41" ht="12.75" customHeight="1" x14ac:dyDescent="0.15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</row>
    <row r="427" spans="1:41" ht="12.75" customHeight="1" x14ac:dyDescent="0.15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</row>
    <row r="428" spans="1:41" ht="12.75" customHeight="1" x14ac:dyDescent="0.15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</row>
    <row r="429" spans="1:41" ht="12.75" customHeight="1" x14ac:dyDescent="0.15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</row>
    <row r="430" spans="1:41" ht="12.75" customHeight="1" x14ac:dyDescent="0.15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</row>
    <row r="431" spans="1:41" ht="12.75" customHeight="1" x14ac:dyDescent="0.15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</row>
    <row r="432" spans="1:41" ht="12.75" customHeight="1" x14ac:dyDescent="0.15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</row>
    <row r="433" spans="1:41" ht="12.75" customHeight="1" x14ac:dyDescent="0.15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</row>
    <row r="434" spans="1:41" ht="12.75" customHeight="1" x14ac:dyDescent="0.15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</row>
    <row r="435" spans="1:41" ht="12.75" customHeight="1" x14ac:dyDescent="0.1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</row>
    <row r="436" spans="1:41" ht="12.75" customHeight="1" x14ac:dyDescent="0.15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</row>
    <row r="437" spans="1:41" ht="12.75" customHeight="1" x14ac:dyDescent="0.15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</row>
    <row r="438" spans="1:41" ht="12.75" customHeight="1" x14ac:dyDescent="0.15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</row>
    <row r="439" spans="1:41" ht="12.75" customHeight="1" x14ac:dyDescent="0.15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</row>
    <row r="440" spans="1:41" ht="12.75" customHeight="1" x14ac:dyDescent="0.15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</row>
    <row r="441" spans="1:41" ht="12.75" customHeight="1" x14ac:dyDescent="0.15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</row>
    <row r="442" spans="1:41" ht="12.75" customHeight="1" x14ac:dyDescent="0.15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</row>
    <row r="443" spans="1:41" ht="12.75" customHeight="1" x14ac:dyDescent="0.15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</row>
    <row r="444" spans="1:41" ht="12.75" customHeight="1" x14ac:dyDescent="0.15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</row>
    <row r="445" spans="1:41" ht="12.75" customHeight="1" x14ac:dyDescent="0.1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</row>
    <row r="446" spans="1:41" ht="12.75" customHeight="1" x14ac:dyDescent="0.15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</row>
    <row r="447" spans="1:41" ht="12.75" customHeight="1" x14ac:dyDescent="0.15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</row>
    <row r="448" spans="1:41" ht="12.75" customHeight="1" x14ac:dyDescent="0.15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</row>
    <row r="449" spans="1:41" ht="12.75" customHeight="1" x14ac:dyDescent="0.15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</row>
    <row r="450" spans="1:41" ht="12.75" customHeight="1" x14ac:dyDescent="0.15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</row>
    <row r="451" spans="1:41" ht="12.75" customHeight="1" x14ac:dyDescent="0.15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</row>
    <row r="452" spans="1:41" ht="12.75" customHeight="1" x14ac:dyDescent="0.15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</row>
    <row r="453" spans="1:41" ht="12.75" customHeight="1" x14ac:dyDescent="0.15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</row>
    <row r="454" spans="1:41" ht="12.75" customHeight="1" x14ac:dyDescent="0.15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</row>
    <row r="455" spans="1:41" ht="12.75" customHeight="1" x14ac:dyDescent="0.1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</row>
    <row r="456" spans="1:41" ht="12.75" customHeight="1" x14ac:dyDescent="0.15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</row>
    <row r="457" spans="1:41" ht="12.75" customHeight="1" x14ac:dyDescent="0.15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</row>
    <row r="458" spans="1:41" ht="12.75" customHeight="1" x14ac:dyDescent="0.15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</row>
    <row r="459" spans="1:41" ht="12.75" customHeight="1" x14ac:dyDescent="0.15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</row>
    <row r="460" spans="1:41" ht="12.75" customHeight="1" x14ac:dyDescent="0.15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</row>
    <row r="461" spans="1:41" ht="12.75" customHeight="1" x14ac:dyDescent="0.15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</row>
    <row r="462" spans="1:41" ht="12.75" customHeight="1" x14ac:dyDescent="0.15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</row>
    <row r="463" spans="1:41" ht="12.75" customHeight="1" x14ac:dyDescent="0.15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</row>
    <row r="464" spans="1:41" ht="12.75" customHeight="1" x14ac:dyDescent="0.15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</row>
    <row r="465" spans="1:41" ht="12.75" customHeight="1" x14ac:dyDescent="0.1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</row>
    <row r="466" spans="1:41" ht="12.75" customHeight="1" x14ac:dyDescent="0.15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</row>
    <row r="467" spans="1:41" ht="12.75" customHeight="1" x14ac:dyDescent="0.15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</row>
    <row r="468" spans="1:41" ht="12.75" customHeight="1" x14ac:dyDescent="0.15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</row>
    <row r="469" spans="1:41" ht="12.75" customHeight="1" x14ac:dyDescent="0.15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</row>
    <row r="470" spans="1:41" ht="12.75" customHeight="1" x14ac:dyDescent="0.15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</row>
    <row r="471" spans="1:41" ht="12.75" customHeight="1" x14ac:dyDescent="0.15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</row>
    <row r="472" spans="1:41" ht="12.75" customHeight="1" x14ac:dyDescent="0.15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</row>
    <row r="473" spans="1:41" ht="12.75" customHeight="1" x14ac:dyDescent="0.15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</row>
    <row r="474" spans="1:41" ht="12.75" customHeight="1" x14ac:dyDescent="0.15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</row>
    <row r="475" spans="1:41" ht="12.75" customHeight="1" x14ac:dyDescent="0.1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</row>
    <row r="476" spans="1:41" ht="12.75" customHeight="1" x14ac:dyDescent="0.15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</row>
    <row r="477" spans="1:41" ht="12.75" customHeight="1" x14ac:dyDescent="0.15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</row>
    <row r="478" spans="1:41" ht="12.75" customHeight="1" x14ac:dyDescent="0.15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</row>
    <row r="479" spans="1:41" ht="12.75" customHeight="1" x14ac:dyDescent="0.15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</row>
    <row r="480" spans="1:41" ht="12.75" customHeight="1" x14ac:dyDescent="0.15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</row>
    <row r="481" spans="1:41" ht="12.75" customHeight="1" x14ac:dyDescent="0.15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</row>
    <row r="482" spans="1:41" ht="12.75" customHeight="1" x14ac:dyDescent="0.15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</row>
    <row r="483" spans="1:41" ht="12.75" customHeight="1" x14ac:dyDescent="0.15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</row>
    <row r="484" spans="1:41" ht="12.75" customHeight="1" x14ac:dyDescent="0.15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</row>
    <row r="485" spans="1:41" ht="12.75" customHeight="1" x14ac:dyDescent="0.1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</row>
    <row r="486" spans="1:41" ht="12.75" customHeight="1" x14ac:dyDescent="0.15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</row>
    <row r="487" spans="1:41" ht="12.75" customHeight="1" x14ac:dyDescent="0.15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</row>
    <row r="488" spans="1:41" ht="12.75" customHeight="1" x14ac:dyDescent="0.15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</row>
    <row r="489" spans="1:41" ht="12.75" customHeight="1" x14ac:dyDescent="0.15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</row>
    <row r="490" spans="1:41" ht="12.75" customHeight="1" x14ac:dyDescent="0.15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</row>
    <row r="491" spans="1:41" ht="12.75" customHeight="1" x14ac:dyDescent="0.15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</row>
    <row r="492" spans="1:41" ht="12.75" customHeight="1" x14ac:dyDescent="0.15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</row>
    <row r="493" spans="1:41" ht="12.75" customHeight="1" x14ac:dyDescent="0.15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</row>
    <row r="494" spans="1:41" ht="12.75" customHeight="1" x14ac:dyDescent="0.15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</row>
    <row r="495" spans="1:41" ht="12.75" customHeight="1" x14ac:dyDescent="0.1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</row>
    <row r="496" spans="1:41" ht="12.75" customHeight="1" x14ac:dyDescent="0.15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</row>
    <row r="497" spans="1:41" ht="12.75" customHeight="1" x14ac:dyDescent="0.15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</row>
    <row r="498" spans="1:41" ht="12.75" customHeight="1" x14ac:dyDescent="0.15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</row>
    <row r="499" spans="1:41" ht="12.75" customHeight="1" x14ac:dyDescent="0.15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</row>
    <row r="500" spans="1:41" ht="12.75" customHeight="1" x14ac:dyDescent="0.15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</row>
    <row r="501" spans="1:41" ht="12.75" customHeight="1" x14ac:dyDescent="0.15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</row>
    <row r="502" spans="1:41" ht="12.75" customHeight="1" x14ac:dyDescent="0.15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</row>
    <row r="503" spans="1:41" ht="12.75" customHeight="1" x14ac:dyDescent="0.15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</row>
    <row r="504" spans="1:41" ht="12.75" customHeight="1" x14ac:dyDescent="0.15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</row>
    <row r="505" spans="1:41" ht="12.75" customHeight="1" x14ac:dyDescent="0.1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</row>
    <row r="506" spans="1:41" ht="12.75" customHeight="1" x14ac:dyDescent="0.15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</row>
    <row r="507" spans="1:41" ht="12.75" customHeight="1" x14ac:dyDescent="0.15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</row>
    <row r="508" spans="1:41" ht="12.75" customHeight="1" x14ac:dyDescent="0.15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</row>
    <row r="509" spans="1:41" ht="12.75" customHeight="1" x14ac:dyDescent="0.15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</row>
    <row r="510" spans="1:41" ht="12.75" customHeight="1" x14ac:dyDescent="0.15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</row>
    <row r="511" spans="1:41" ht="12.75" customHeight="1" x14ac:dyDescent="0.15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</row>
    <row r="512" spans="1:41" ht="12.75" customHeight="1" x14ac:dyDescent="0.15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</row>
    <row r="513" spans="1:41" ht="12.75" customHeight="1" x14ac:dyDescent="0.15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</row>
    <row r="514" spans="1:41" ht="12.75" customHeight="1" x14ac:dyDescent="0.15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</row>
    <row r="515" spans="1:41" ht="12.75" customHeight="1" x14ac:dyDescent="0.1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</row>
    <row r="516" spans="1:41" ht="12.75" customHeight="1" x14ac:dyDescent="0.15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</row>
    <row r="517" spans="1:41" ht="12.75" customHeight="1" x14ac:dyDescent="0.15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</row>
    <row r="518" spans="1:41" ht="12.75" customHeight="1" x14ac:dyDescent="0.15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</row>
    <row r="519" spans="1:41" ht="12.75" customHeight="1" x14ac:dyDescent="0.15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  <c r="AO519" s="3"/>
    </row>
    <row r="520" spans="1:41" ht="12.75" customHeight="1" x14ac:dyDescent="0.15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</row>
    <row r="521" spans="1:41" ht="12.75" customHeight="1" x14ac:dyDescent="0.15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</row>
    <row r="522" spans="1:41" ht="12.75" customHeight="1" x14ac:dyDescent="0.15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</row>
    <row r="523" spans="1:41" ht="12.75" customHeight="1" x14ac:dyDescent="0.15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</row>
    <row r="524" spans="1:41" ht="12.75" customHeight="1" x14ac:dyDescent="0.15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</row>
    <row r="525" spans="1:41" ht="12.75" customHeight="1" x14ac:dyDescent="0.1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</row>
    <row r="526" spans="1:41" ht="12.75" customHeight="1" x14ac:dyDescent="0.15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</row>
    <row r="527" spans="1:41" ht="12.75" customHeight="1" x14ac:dyDescent="0.15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</row>
    <row r="528" spans="1:41" ht="12.75" customHeight="1" x14ac:dyDescent="0.15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</row>
    <row r="529" spans="1:41" ht="12.75" customHeight="1" x14ac:dyDescent="0.15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</row>
    <row r="530" spans="1:41" ht="12.75" customHeight="1" x14ac:dyDescent="0.15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</row>
    <row r="531" spans="1:41" ht="12.75" customHeight="1" x14ac:dyDescent="0.15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</row>
    <row r="532" spans="1:41" ht="12.75" customHeight="1" x14ac:dyDescent="0.15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</row>
    <row r="533" spans="1:41" ht="12.75" customHeight="1" x14ac:dyDescent="0.15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</row>
    <row r="534" spans="1:41" ht="12.75" customHeight="1" x14ac:dyDescent="0.15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</row>
    <row r="535" spans="1:41" ht="12.75" customHeight="1" x14ac:dyDescent="0.1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</row>
    <row r="536" spans="1:41" ht="12.75" customHeight="1" x14ac:dyDescent="0.15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</row>
    <row r="537" spans="1:41" ht="12.75" customHeight="1" x14ac:dyDescent="0.15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</row>
    <row r="538" spans="1:41" ht="12.75" customHeight="1" x14ac:dyDescent="0.15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</row>
    <row r="539" spans="1:41" ht="12.75" customHeight="1" x14ac:dyDescent="0.15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</row>
    <row r="540" spans="1:41" ht="12.75" customHeight="1" x14ac:dyDescent="0.15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</row>
    <row r="541" spans="1:41" ht="12.75" customHeight="1" x14ac:dyDescent="0.15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</row>
    <row r="542" spans="1:41" ht="12.75" customHeight="1" x14ac:dyDescent="0.15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</row>
    <row r="543" spans="1:41" ht="12.75" customHeight="1" x14ac:dyDescent="0.15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</row>
    <row r="544" spans="1:41" ht="12.75" customHeight="1" x14ac:dyDescent="0.15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</row>
    <row r="545" spans="1:41" ht="12.75" customHeight="1" x14ac:dyDescent="0.1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</row>
    <row r="546" spans="1:41" ht="12.75" customHeight="1" x14ac:dyDescent="0.15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</row>
    <row r="547" spans="1:41" ht="12.75" customHeight="1" x14ac:dyDescent="0.15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</row>
    <row r="548" spans="1:41" ht="12.75" customHeight="1" x14ac:dyDescent="0.15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</row>
    <row r="549" spans="1:41" ht="12.75" customHeight="1" x14ac:dyDescent="0.15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</row>
    <row r="550" spans="1:41" ht="12.75" customHeight="1" x14ac:dyDescent="0.15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</row>
    <row r="551" spans="1:41" ht="12.75" customHeight="1" x14ac:dyDescent="0.15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</row>
    <row r="552" spans="1:41" ht="12.75" customHeight="1" x14ac:dyDescent="0.15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</row>
    <row r="553" spans="1:41" ht="12.75" customHeight="1" x14ac:dyDescent="0.15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</row>
    <row r="554" spans="1:41" ht="12.75" customHeight="1" x14ac:dyDescent="0.15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</row>
    <row r="555" spans="1:41" ht="12.75" customHeight="1" x14ac:dyDescent="0.1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</row>
    <row r="556" spans="1:41" ht="12.75" customHeight="1" x14ac:dyDescent="0.15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</row>
    <row r="557" spans="1:41" ht="12.75" customHeight="1" x14ac:dyDescent="0.15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</row>
    <row r="558" spans="1:41" ht="12.75" customHeight="1" x14ac:dyDescent="0.15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</row>
    <row r="559" spans="1:41" ht="12.75" customHeight="1" x14ac:dyDescent="0.15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</row>
    <row r="560" spans="1:41" ht="12.75" customHeight="1" x14ac:dyDescent="0.15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</row>
    <row r="561" spans="1:41" ht="12.75" customHeight="1" x14ac:dyDescent="0.15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</row>
    <row r="562" spans="1:41" ht="12.75" customHeight="1" x14ac:dyDescent="0.15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</row>
    <row r="563" spans="1:41" ht="12.75" customHeight="1" x14ac:dyDescent="0.15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</row>
    <row r="564" spans="1:41" ht="12.75" customHeight="1" x14ac:dyDescent="0.15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</row>
    <row r="565" spans="1:41" ht="12.75" customHeight="1" x14ac:dyDescent="0.1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</row>
    <row r="566" spans="1:41" ht="12.75" customHeight="1" x14ac:dyDescent="0.15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</row>
    <row r="567" spans="1:41" ht="12.75" customHeight="1" x14ac:dyDescent="0.15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  <c r="AI567" s="3"/>
      <c r="AJ567" s="3"/>
      <c r="AK567" s="3"/>
      <c r="AL567" s="3"/>
      <c r="AM567" s="3"/>
      <c r="AN567" s="3"/>
      <c r="AO567" s="3"/>
    </row>
    <row r="568" spans="1:41" ht="12.75" customHeight="1" x14ac:dyDescent="0.15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</row>
    <row r="569" spans="1:41" ht="12.75" customHeight="1" x14ac:dyDescent="0.15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</row>
    <row r="570" spans="1:41" ht="12.75" customHeight="1" x14ac:dyDescent="0.15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</row>
    <row r="571" spans="1:41" ht="12.75" customHeight="1" x14ac:dyDescent="0.15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</row>
    <row r="572" spans="1:41" ht="12.75" customHeight="1" x14ac:dyDescent="0.15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  <c r="AM572" s="3"/>
      <c r="AN572" s="3"/>
      <c r="AO572" s="3"/>
    </row>
    <row r="573" spans="1:41" ht="12.75" customHeight="1" x14ac:dyDescent="0.15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  <c r="AI573" s="3"/>
      <c r="AJ573" s="3"/>
      <c r="AK573" s="3"/>
      <c r="AL573" s="3"/>
      <c r="AM573" s="3"/>
      <c r="AN573" s="3"/>
      <c r="AO573" s="3"/>
    </row>
    <row r="574" spans="1:41" ht="12.75" customHeight="1" x14ac:dyDescent="0.15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</row>
    <row r="575" spans="1:41" ht="12.75" customHeight="1" x14ac:dyDescent="0.1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</row>
    <row r="576" spans="1:41" ht="12.75" customHeight="1" x14ac:dyDescent="0.15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</row>
    <row r="577" spans="1:41" ht="12.75" customHeight="1" x14ac:dyDescent="0.15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</row>
    <row r="578" spans="1:41" ht="12.75" customHeight="1" x14ac:dyDescent="0.15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</row>
    <row r="579" spans="1:41" ht="12.75" customHeight="1" x14ac:dyDescent="0.15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</row>
    <row r="580" spans="1:41" ht="12.75" customHeight="1" x14ac:dyDescent="0.15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</row>
    <row r="581" spans="1:41" ht="12.75" customHeight="1" x14ac:dyDescent="0.15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</row>
    <row r="582" spans="1:41" ht="12.75" customHeight="1" x14ac:dyDescent="0.15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</row>
    <row r="583" spans="1:41" ht="12.75" customHeight="1" x14ac:dyDescent="0.15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</row>
    <row r="584" spans="1:41" ht="12.75" customHeight="1" x14ac:dyDescent="0.15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</row>
    <row r="585" spans="1:41" ht="12.75" customHeight="1" x14ac:dyDescent="0.1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</row>
    <row r="586" spans="1:41" ht="12.75" customHeight="1" x14ac:dyDescent="0.15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</row>
    <row r="587" spans="1:41" ht="12.75" customHeight="1" x14ac:dyDescent="0.15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</row>
    <row r="588" spans="1:41" ht="12.75" customHeight="1" x14ac:dyDescent="0.15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</row>
    <row r="589" spans="1:41" ht="12.75" customHeight="1" x14ac:dyDescent="0.15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</row>
    <row r="590" spans="1:41" ht="12.75" customHeight="1" x14ac:dyDescent="0.15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</row>
    <row r="591" spans="1:41" ht="12.75" customHeight="1" x14ac:dyDescent="0.15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</row>
    <row r="592" spans="1:41" ht="12.75" customHeight="1" x14ac:dyDescent="0.15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  <c r="AM592" s="3"/>
      <c r="AN592" s="3"/>
      <c r="AO592" s="3"/>
    </row>
    <row r="593" spans="1:41" ht="12.75" customHeight="1" x14ac:dyDescent="0.15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  <c r="AN593" s="3"/>
      <c r="AO593" s="3"/>
    </row>
    <row r="594" spans="1:41" ht="12.75" customHeight="1" x14ac:dyDescent="0.15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</row>
    <row r="595" spans="1:41" ht="12.75" customHeight="1" x14ac:dyDescent="0.1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</row>
    <row r="596" spans="1:41" ht="12.75" customHeight="1" x14ac:dyDescent="0.15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</row>
    <row r="597" spans="1:41" ht="12.75" customHeight="1" x14ac:dyDescent="0.15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</row>
    <row r="598" spans="1:41" ht="12.75" customHeight="1" x14ac:dyDescent="0.15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  <c r="AL598" s="3"/>
      <c r="AM598" s="3"/>
      <c r="AN598" s="3"/>
      <c r="AO598" s="3"/>
    </row>
    <row r="599" spans="1:41" ht="12.75" customHeight="1" x14ac:dyDescent="0.15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  <c r="AI599" s="3"/>
      <c r="AJ599" s="3"/>
      <c r="AK599" s="3"/>
      <c r="AL599" s="3"/>
      <c r="AM599" s="3"/>
      <c r="AN599" s="3"/>
      <c r="AO599" s="3"/>
    </row>
    <row r="600" spans="1:41" ht="12.75" customHeight="1" x14ac:dyDescent="0.15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  <c r="AK600" s="3"/>
      <c r="AL600" s="3"/>
      <c r="AM600" s="3"/>
      <c r="AN600" s="3"/>
      <c r="AO600" s="3"/>
    </row>
    <row r="601" spans="1:41" ht="12.75" customHeight="1" x14ac:dyDescent="0.15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</row>
    <row r="602" spans="1:41" ht="12.75" customHeight="1" x14ac:dyDescent="0.15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</row>
    <row r="603" spans="1:41" ht="12.75" customHeight="1" x14ac:dyDescent="0.15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</row>
    <row r="604" spans="1:41" ht="12.75" customHeight="1" x14ac:dyDescent="0.15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</row>
    <row r="605" spans="1:41" ht="12.75" customHeight="1" x14ac:dyDescent="0.1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</row>
    <row r="606" spans="1:41" ht="12.75" customHeight="1" x14ac:dyDescent="0.15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</row>
    <row r="607" spans="1:41" ht="12.75" customHeight="1" x14ac:dyDescent="0.15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</row>
    <row r="608" spans="1:41" ht="12.75" customHeight="1" x14ac:dyDescent="0.15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</row>
    <row r="609" spans="1:41" ht="12.75" customHeight="1" x14ac:dyDescent="0.15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</row>
    <row r="610" spans="1:41" ht="12.75" customHeight="1" x14ac:dyDescent="0.15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</row>
    <row r="611" spans="1:41" ht="12.75" customHeight="1" x14ac:dyDescent="0.15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</row>
    <row r="612" spans="1:41" ht="12.75" customHeight="1" x14ac:dyDescent="0.15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</row>
    <row r="613" spans="1:41" ht="12.75" customHeight="1" x14ac:dyDescent="0.15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</row>
    <row r="614" spans="1:41" ht="12.75" customHeight="1" x14ac:dyDescent="0.15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  <c r="AK614" s="3"/>
      <c r="AL614" s="3"/>
      <c r="AM614" s="3"/>
      <c r="AN614" s="3"/>
      <c r="AO614" s="3"/>
    </row>
    <row r="615" spans="1:41" ht="12.75" customHeight="1" x14ac:dyDescent="0.1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  <c r="AN615" s="3"/>
      <c r="AO615" s="3"/>
    </row>
    <row r="616" spans="1:41" ht="12.75" customHeight="1" x14ac:dyDescent="0.15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</row>
    <row r="617" spans="1:41" ht="12.75" customHeight="1" x14ac:dyDescent="0.15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</row>
    <row r="618" spans="1:41" ht="12.75" customHeight="1" x14ac:dyDescent="0.15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</row>
    <row r="619" spans="1:41" ht="12.75" customHeight="1" x14ac:dyDescent="0.15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  <c r="AL619" s="3"/>
      <c r="AM619" s="3"/>
      <c r="AN619" s="3"/>
      <c r="AO619" s="3"/>
    </row>
    <row r="620" spans="1:41" ht="12.75" customHeight="1" x14ac:dyDescent="0.15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  <c r="AI620" s="3"/>
      <c r="AJ620" s="3"/>
      <c r="AK620" s="3"/>
      <c r="AL620" s="3"/>
      <c r="AM620" s="3"/>
      <c r="AN620" s="3"/>
      <c r="AO620" s="3"/>
    </row>
    <row r="621" spans="1:41" ht="12.75" customHeight="1" x14ac:dyDescent="0.15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  <c r="AI621" s="3"/>
      <c r="AJ621" s="3"/>
      <c r="AK621" s="3"/>
      <c r="AL621" s="3"/>
      <c r="AM621" s="3"/>
      <c r="AN621" s="3"/>
      <c r="AO621" s="3"/>
    </row>
    <row r="622" spans="1:41" ht="12.75" customHeight="1" x14ac:dyDescent="0.15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  <c r="AL622" s="3"/>
      <c r="AM622" s="3"/>
      <c r="AN622" s="3"/>
      <c r="AO622" s="3"/>
    </row>
    <row r="623" spans="1:41" ht="12.75" customHeight="1" x14ac:dyDescent="0.15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  <c r="AM623" s="3"/>
      <c r="AN623" s="3"/>
      <c r="AO623" s="3"/>
    </row>
    <row r="624" spans="1:41" ht="12.75" customHeight="1" x14ac:dyDescent="0.15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</row>
    <row r="625" spans="1:41" ht="12.75" customHeight="1" x14ac:dyDescent="0.1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  <c r="AM625" s="3"/>
      <c r="AN625" s="3"/>
      <c r="AO625" s="3"/>
    </row>
    <row r="626" spans="1:41" ht="12.75" customHeight="1" x14ac:dyDescent="0.15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  <c r="AI626" s="3"/>
      <c r="AJ626" s="3"/>
      <c r="AK626" s="3"/>
      <c r="AL626" s="3"/>
      <c r="AM626" s="3"/>
      <c r="AN626" s="3"/>
      <c r="AO626" s="3"/>
    </row>
    <row r="627" spans="1:41" ht="12.75" customHeight="1" x14ac:dyDescent="0.15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  <c r="AN627" s="3"/>
      <c r="AO627" s="3"/>
    </row>
    <row r="628" spans="1:41" ht="12.75" customHeight="1" x14ac:dyDescent="0.15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</row>
    <row r="629" spans="1:41" ht="12.75" customHeight="1" x14ac:dyDescent="0.15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</row>
    <row r="630" spans="1:41" ht="12.75" customHeight="1" x14ac:dyDescent="0.15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</row>
    <row r="631" spans="1:41" ht="12.75" customHeight="1" x14ac:dyDescent="0.15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</row>
    <row r="632" spans="1:41" ht="12.75" customHeight="1" x14ac:dyDescent="0.15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</row>
    <row r="633" spans="1:41" ht="12.75" customHeight="1" x14ac:dyDescent="0.15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</row>
    <row r="634" spans="1:41" ht="12.75" customHeight="1" x14ac:dyDescent="0.15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</row>
    <row r="635" spans="1:41" ht="12.75" customHeight="1" x14ac:dyDescent="0.1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</row>
    <row r="636" spans="1:41" ht="12.75" customHeight="1" x14ac:dyDescent="0.15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  <c r="AN636" s="3"/>
      <c r="AO636" s="3"/>
    </row>
    <row r="637" spans="1:41" ht="12.75" customHeight="1" x14ac:dyDescent="0.15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</row>
    <row r="638" spans="1:41" ht="12.75" customHeight="1" x14ac:dyDescent="0.15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</row>
    <row r="639" spans="1:41" ht="12.75" customHeight="1" x14ac:dyDescent="0.15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</row>
    <row r="640" spans="1:41" ht="12.75" customHeight="1" x14ac:dyDescent="0.15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  <c r="AI640" s="3"/>
      <c r="AJ640" s="3"/>
      <c r="AK640" s="3"/>
      <c r="AL640" s="3"/>
      <c r="AM640" s="3"/>
      <c r="AN640" s="3"/>
      <c r="AO640" s="3"/>
    </row>
    <row r="641" spans="1:41" ht="12.75" customHeight="1" x14ac:dyDescent="0.15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  <c r="AM641" s="3"/>
      <c r="AN641" s="3"/>
      <c r="AO641" s="3"/>
    </row>
    <row r="642" spans="1:41" ht="12.75" customHeight="1" x14ac:dyDescent="0.15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</row>
    <row r="643" spans="1:41" ht="12.75" customHeight="1" x14ac:dyDescent="0.15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</row>
    <row r="644" spans="1:41" ht="12.75" customHeight="1" x14ac:dyDescent="0.15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  <c r="AM644" s="3"/>
      <c r="AN644" s="3"/>
      <c r="AO644" s="3"/>
    </row>
    <row r="645" spans="1:41" ht="12.75" customHeight="1" x14ac:dyDescent="0.1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  <c r="AK645" s="3"/>
      <c r="AL645" s="3"/>
      <c r="AM645" s="3"/>
      <c r="AN645" s="3"/>
      <c r="AO645" s="3"/>
    </row>
    <row r="646" spans="1:41" ht="12.75" customHeight="1" x14ac:dyDescent="0.15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</row>
    <row r="647" spans="1:41" ht="12.75" customHeight="1" x14ac:dyDescent="0.15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</row>
    <row r="648" spans="1:41" ht="12.75" customHeight="1" x14ac:dyDescent="0.15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  <c r="AI648" s="3"/>
      <c r="AJ648" s="3"/>
      <c r="AK648" s="3"/>
      <c r="AL648" s="3"/>
      <c r="AM648" s="3"/>
      <c r="AN648" s="3"/>
      <c r="AO648" s="3"/>
    </row>
    <row r="649" spans="1:41" ht="12.75" customHeight="1" x14ac:dyDescent="0.15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  <c r="AI649" s="3"/>
      <c r="AJ649" s="3"/>
      <c r="AK649" s="3"/>
      <c r="AL649" s="3"/>
      <c r="AM649" s="3"/>
      <c r="AN649" s="3"/>
      <c r="AO649" s="3"/>
    </row>
    <row r="650" spans="1:41" ht="12.75" customHeight="1" x14ac:dyDescent="0.15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  <c r="AI650" s="3"/>
      <c r="AJ650" s="3"/>
      <c r="AK650" s="3"/>
      <c r="AL650" s="3"/>
      <c r="AM650" s="3"/>
      <c r="AN650" s="3"/>
      <c r="AO650" s="3"/>
    </row>
    <row r="651" spans="1:41" ht="12.75" customHeight="1" x14ac:dyDescent="0.15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  <c r="AM651" s="3"/>
      <c r="AN651" s="3"/>
      <c r="AO651" s="3"/>
    </row>
    <row r="652" spans="1:41" ht="12.75" customHeight="1" x14ac:dyDescent="0.15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</row>
    <row r="653" spans="1:41" ht="12.75" customHeight="1" x14ac:dyDescent="0.15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  <c r="AM653" s="3"/>
      <c r="AN653" s="3"/>
      <c r="AO653" s="3"/>
    </row>
    <row r="654" spans="1:41" ht="12.75" customHeight="1" x14ac:dyDescent="0.15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</row>
    <row r="655" spans="1:41" ht="12.75" customHeight="1" x14ac:dyDescent="0.1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</row>
    <row r="656" spans="1:41" ht="12.75" customHeight="1" x14ac:dyDescent="0.15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</row>
    <row r="657" spans="1:41" ht="12.75" customHeight="1" x14ac:dyDescent="0.15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</row>
    <row r="658" spans="1:41" ht="12.75" customHeight="1" x14ac:dyDescent="0.15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  <c r="AM658" s="3"/>
      <c r="AN658" s="3"/>
      <c r="AO658" s="3"/>
    </row>
    <row r="659" spans="1:41" ht="12.75" customHeight="1" x14ac:dyDescent="0.15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  <c r="AI659" s="3"/>
      <c r="AJ659" s="3"/>
      <c r="AK659" s="3"/>
      <c r="AL659" s="3"/>
      <c r="AM659" s="3"/>
      <c r="AN659" s="3"/>
      <c r="AO659" s="3"/>
    </row>
    <row r="660" spans="1:41" ht="12.75" customHeight="1" x14ac:dyDescent="0.15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  <c r="AD660" s="3"/>
      <c r="AE660" s="3"/>
      <c r="AF660" s="3"/>
      <c r="AG660" s="3"/>
      <c r="AH660" s="3"/>
      <c r="AI660" s="3"/>
      <c r="AJ660" s="3"/>
      <c r="AK660" s="3"/>
      <c r="AL660" s="3"/>
      <c r="AM660" s="3"/>
      <c r="AN660" s="3"/>
      <c r="AO660" s="3"/>
    </row>
    <row r="661" spans="1:41" ht="12.75" customHeight="1" x14ac:dyDescent="0.15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  <c r="AJ661" s="3"/>
      <c r="AK661" s="3"/>
      <c r="AL661" s="3"/>
      <c r="AM661" s="3"/>
      <c r="AN661" s="3"/>
      <c r="AO661" s="3"/>
    </row>
    <row r="662" spans="1:41" ht="12.75" customHeight="1" x14ac:dyDescent="0.15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</row>
    <row r="663" spans="1:41" ht="12.75" customHeight="1" x14ac:dyDescent="0.15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  <c r="AM663" s="3"/>
      <c r="AN663" s="3"/>
      <c r="AO663" s="3"/>
    </row>
    <row r="664" spans="1:41" ht="12.75" customHeight="1" x14ac:dyDescent="0.15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  <c r="AJ664" s="3"/>
      <c r="AK664" s="3"/>
      <c r="AL664" s="3"/>
      <c r="AM664" s="3"/>
      <c r="AN664" s="3"/>
      <c r="AO664" s="3"/>
    </row>
    <row r="665" spans="1:41" ht="12.75" customHeight="1" x14ac:dyDescent="0.1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  <c r="AI665" s="3"/>
      <c r="AJ665" s="3"/>
      <c r="AK665" s="3"/>
      <c r="AL665" s="3"/>
      <c r="AM665" s="3"/>
      <c r="AN665" s="3"/>
      <c r="AO665" s="3"/>
    </row>
    <row r="666" spans="1:41" ht="12.75" customHeight="1" x14ac:dyDescent="0.15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  <c r="AI666" s="3"/>
      <c r="AJ666" s="3"/>
      <c r="AK666" s="3"/>
      <c r="AL666" s="3"/>
      <c r="AM666" s="3"/>
      <c r="AN666" s="3"/>
      <c r="AO666" s="3"/>
    </row>
    <row r="667" spans="1:41" ht="12.75" customHeight="1" x14ac:dyDescent="0.15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  <c r="AK667" s="3"/>
      <c r="AL667" s="3"/>
      <c r="AM667" s="3"/>
      <c r="AN667" s="3"/>
      <c r="AO667" s="3"/>
    </row>
    <row r="668" spans="1:41" ht="12.75" customHeight="1" x14ac:dyDescent="0.15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  <c r="AK668" s="3"/>
      <c r="AL668" s="3"/>
      <c r="AM668" s="3"/>
      <c r="AN668" s="3"/>
      <c r="AO668" s="3"/>
    </row>
    <row r="669" spans="1:41" ht="12.75" customHeight="1" x14ac:dyDescent="0.15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  <c r="AM669" s="3"/>
      <c r="AN669" s="3"/>
      <c r="AO669" s="3"/>
    </row>
    <row r="670" spans="1:41" ht="12.75" customHeight="1" x14ac:dyDescent="0.15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  <c r="AI670" s="3"/>
      <c r="AJ670" s="3"/>
      <c r="AK670" s="3"/>
      <c r="AL670" s="3"/>
      <c r="AM670" s="3"/>
      <c r="AN670" s="3"/>
      <c r="AO670" s="3"/>
    </row>
    <row r="671" spans="1:41" ht="12.75" customHeight="1" x14ac:dyDescent="0.15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  <c r="AK671" s="3"/>
      <c r="AL671" s="3"/>
      <c r="AM671" s="3"/>
      <c r="AN671" s="3"/>
      <c r="AO671" s="3"/>
    </row>
    <row r="672" spans="1:41" ht="12.75" customHeight="1" x14ac:dyDescent="0.15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  <c r="AM672" s="3"/>
      <c r="AN672" s="3"/>
      <c r="AO672" s="3"/>
    </row>
    <row r="673" spans="1:41" ht="12.75" customHeight="1" x14ac:dyDescent="0.15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  <c r="AI673" s="3"/>
      <c r="AJ673" s="3"/>
      <c r="AK673" s="3"/>
      <c r="AL673" s="3"/>
      <c r="AM673" s="3"/>
      <c r="AN673" s="3"/>
      <c r="AO673" s="3"/>
    </row>
    <row r="674" spans="1:41" ht="12.75" customHeight="1" x14ac:dyDescent="0.15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  <c r="AI674" s="3"/>
      <c r="AJ674" s="3"/>
      <c r="AK674" s="3"/>
      <c r="AL674" s="3"/>
      <c r="AM674" s="3"/>
      <c r="AN674" s="3"/>
      <c r="AO674" s="3"/>
    </row>
    <row r="675" spans="1:41" ht="12.75" customHeight="1" x14ac:dyDescent="0.1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  <c r="AI675" s="3"/>
      <c r="AJ675" s="3"/>
      <c r="AK675" s="3"/>
      <c r="AL675" s="3"/>
      <c r="AM675" s="3"/>
      <c r="AN675" s="3"/>
      <c r="AO675" s="3"/>
    </row>
    <row r="676" spans="1:41" ht="12.75" customHeight="1" x14ac:dyDescent="0.15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  <c r="AI676" s="3"/>
      <c r="AJ676" s="3"/>
      <c r="AK676" s="3"/>
      <c r="AL676" s="3"/>
      <c r="AM676" s="3"/>
      <c r="AN676" s="3"/>
      <c r="AO676" s="3"/>
    </row>
    <row r="677" spans="1:41" ht="12.75" customHeight="1" x14ac:dyDescent="0.15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  <c r="AI677" s="3"/>
      <c r="AJ677" s="3"/>
      <c r="AK677" s="3"/>
      <c r="AL677" s="3"/>
      <c r="AM677" s="3"/>
      <c r="AN677" s="3"/>
      <c r="AO677" s="3"/>
    </row>
    <row r="678" spans="1:41" ht="12.75" customHeight="1" x14ac:dyDescent="0.15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  <c r="AL678" s="3"/>
      <c r="AM678" s="3"/>
      <c r="AN678" s="3"/>
      <c r="AO678" s="3"/>
    </row>
    <row r="679" spans="1:41" ht="12.75" customHeight="1" x14ac:dyDescent="0.15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  <c r="AI679" s="3"/>
      <c r="AJ679" s="3"/>
      <c r="AK679" s="3"/>
      <c r="AL679" s="3"/>
      <c r="AM679" s="3"/>
      <c r="AN679" s="3"/>
      <c r="AO679" s="3"/>
    </row>
    <row r="680" spans="1:41" ht="12.75" customHeight="1" x14ac:dyDescent="0.15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</row>
    <row r="681" spans="1:41" ht="12.75" customHeight="1" x14ac:dyDescent="0.15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</row>
    <row r="682" spans="1:41" ht="12.75" customHeight="1" x14ac:dyDescent="0.15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</row>
    <row r="683" spans="1:41" ht="12.75" customHeight="1" x14ac:dyDescent="0.15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</row>
    <row r="684" spans="1:41" ht="12.75" customHeight="1" x14ac:dyDescent="0.15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  <c r="AI684" s="3"/>
      <c r="AJ684" s="3"/>
      <c r="AK684" s="3"/>
      <c r="AL684" s="3"/>
      <c r="AM684" s="3"/>
      <c r="AN684" s="3"/>
      <c r="AO684" s="3"/>
    </row>
    <row r="685" spans="1:41" ht="12.75" customHeight="1" x14ac:dyDescent="0.1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  <c r="AI685" s="3"/>
      <c r="AJ685" s="3"/>
      <c r="AK685" s="3"/>
      <c r="AL685" s="3"/>
      <c r="AM685" s="3"/>
      <c r="AN685" s="3"/>
      <c r="AO685" s="3"/>
    </row>
    <row r="686" spans="1:41" ht="12.75" customHeight="1" x14ac:dyDescent="0.15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  <c r="AI686" s="3"/>
      <c r="AJ686" s="3"/>
      <c r="AK686" s="3"/>
      <c r="AL686" s="3"/>
      <c r="AM686" s="3"/>
      <c r="AN686" s="3"/>
      <c r="AO686" s="3"/>
    </row>
    <row r="687" spans="1:41" ht="12.75" customHeight="1" x14ac:dyDescent="0.15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  <c r="AI687" s="3"/>
      <c r="AJ687" s="3"/>
      <c r="AK687" s="3"/>
      <c r="AL687" s="3"/>
      <c r="AM687" s="3"/>
      <c r="AN687" s="3"/>
      <c r="AO687" s="3"/>
    </row>
    <row r="688" spans="1:41" ht="12.75" customHeight="1" x14ac:dyDescent="0.15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  <c r="AN688" s="3"/>
      <c r="AO688" s="3"/>
    </row>
    <row r="689" spans="1:41" ht="12.75" customHeight="1" x14ac:dyDescent="0.15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  <c r="AM689" s="3"/>
      <c r="AN689" s="3"/>
      <c r="AO689" s="3"/>
    </row>
    <row r="690" spans="1:41" ht="12.75" customHeight="1" x14ac:dyDescent="0.15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  <c r="AI690" s="3"/>
      <c r="AJ690" s="3"/>
      <c r="AK690" s="3"/>
      <c r="AL690" s="3"/>
      <c r="AM690" s="3"/>
      <c r="AN690" s="3"/>
      <c r="AO690" s="3"/>
    </row>
    <row r="691" spans="1:41" ht="12.75" customHeight="1" x14ac:dyDescent="0.15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  <c r="AI691" s="3"/>
      <c r="AJ691" s="3"/>
      <c r="AK691" s="3"/>
      <c r="AL691" s="3"/>
      <c r="AM691" s="3"/>
      <c r="AN691" s="3"/>
      <c r="AO691" s="3"/>
    </row>
    <row r="692" spans="1:41" ht="12.75" customHeight="1" x14ac:dyDescent="0.15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  <c r="AI692" s="3"/>
      <c r="AJ692" s="3"/>
      <c r="AK692" s="3"/>
      <c r="AL692" s="3"/>
      <c r="AM692" s="3"/>
      <c r="AN692" s="3"/>
      <c r="AO692" s="3"/>
    </row>
    <row r="693" spans="1:41" ht="12.75" customHeight="1" x14ac:dyDescent="0.15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  <c r="AI693" s="3"/>
      <c r="AJ693" s="3"/>
      <c r="AK693" s="3"/>
      <c r="AL693" s="3"/>
      <c r="AM693" s="3"/>
      <c r="AN693" s="3"/>
      <c r="AO693" s="3"/>
    </row>
    <row r="694" spans="1:41" ht="12.75" customHeight="1" x14ac:dyDescent="0.15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  <c r="AN694" s="3"/>
      <c r="AO694" s="3"/>
    </row>
    <row r="695" spans="1:41" ht="12.75" customHeight="1" x14ac:dyDescent="0.1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  <c r="AI695" s="3"/>
      <c r="AJ695" s="3"/>
      <c r="AK695" s="3"/>
      <c r="AL695" s="3"/>
      <c r="AM695" s="3"/>
      <c r="AN695" s="3"/>
      <c r="AO695" s="3"/>
    </row>
    <row r="696" spans="1:41" ht="12.75" customHeight="1" x14ac:dyDescent="0.15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  <c r="AB696" s="3"/>
      <c r="AC696" s="3"/>
      <c r="AD696" s="3"/>
      <c r="AE696" s="3"/>
      <c r="AF696" s="3"/>
      <c r="AG696" s="3"/>
      <c r="AH696" s="3"/>
      <c r="AI696" s="3"/>
      <c r="AJ696" s="3"/>
      <c r="AK696" s="3"/>
      <c r="AL696" s="3"/>
      <c r="AM696" s="3"/>
      <c r="AN696" s="3"/>
      <c r="AO696" s="3"/>
    </row>
    <row r="697" spans="1:41" ht="12.75" customHeight="1" x14ac:dyDescent="0.15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  <c r="AI697" s="3"/>
      <c r="AJ697" s="3"/>
      <c r="AK697" s="3"/>
      <c r="AL697" s="3"/>
      <c r="AM697" s="3"/>
      <c r="AN697" s="3"/>
      <c r="AO697" s="3"/>
    </row>
    <row r="698" spans="1:41" ht="12.75" customHeight="1" x14ac:dyDescent="0.15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  <c r="AK698" s="3"/>
      <c r="AL698" s="3"/>
      <c r="AM698" s="3"/>
      <c r="AN698" s="3"/>
      <c r="AO698" s="3"/>
    </row>
    <row r="699" spans="1:41" ht="12.75" customHeight="1" x14ac:dyDescent="0.15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  <c r="AI699" s="3"/>
      <c r="AJ699" s="3"/>
      <c r="AK699" s="3"/>
      <c r="AL699" s="3"/>
      <c r="AM699" s="3"/>
      <c r="AN699" s="3"/>
      <c r="AO699" s="3"/>
    </row>
    <row r="700" spans="1:41" ht="12.75" customHeight="1" x14ac:dyDescent="0.15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  <c r="AM700" s="3"/>
      <c r="AN700" s="3"/>
      <c r="AO700" s="3"/>
    </row>
    <row r="701" spans="1:41" ht="12.75" customHeight="1" x14ac:dyDescent="0.15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  <c r="AI701" s="3"/>
      <c r="AJ701" s="3"/>
      <c r="AK701" s="3"/>
      <c r="AL701" s="3"/>
      <c r="AM701" s="3"/>
      <c r="AN701" s="3"/>
      <c r="AO701" s="3"/>
    </row>
    <row r="702" spans="1:41" ht="12.75" customHeight="1" x14ac:dyDescent="0.15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  <c r="AD702" s="3"/>
      <c r="AE702" s="3"/>
      <c r="AF702" s="3"/>
      <c r="AG702" s="3"/>
      <c r="AH702" s="3"/>
      <c r="AI702" s="3"/>
      <c r="AJ702" s="3"/>
      <c r="AK702" s="3"/>
      <c r="AL702" s="3"/>
      <c r="AM702" s="3"/>
      <c r="AN702" s="3"/>
      <c r="AO702" s="3"/>
    </row>
    <row r="703" spans="1:41" ht="12.75" customHeight="1" x14ac:dyDescent="0.15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  <c r="AK703" s="3"/>
      <c r="AL703" s="3"/>
      <c r="AM703" s="3"/>
      <c r="AN703" s="3"/>
      <c r="AO703" s="3"/>
    </row>
    <row r="704" spans="1:41" ht="12.75" customHeight="1" x14ac:dyDescent="0.15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  <c r="AK704" s="3"/>
      <c r="AL704" s="3"/>
      <c r="AM704" s="3"/>
      <c r="AN704" s="3"/>
      <c r="AO704" s="3"/>
    </row>
    <row r="705" spans="1:41" ht="12.75" customHeight="1" x14ac:dyDescent="0.1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  <c r="AI705" s="3"/>
      <c r="AJ705" s="3"/>
      <c r="AK705" s="3"/>
      <c r="AL705" s="3"/>
      <c r="AM705" s="3"/>
      <c r="AN705" s="3"/>
      <c r="AO705" s="3"/>
    </row>
    <row r="706" spans="1:41" ht="12.75" customHeight="1" x14ac:dyDescent="0.15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</row>
    <row r="707" spans="1:41" ht="12.75" customHeight="1" x14ac:dyDescent="0.15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</row>
    <row r="708" spans="1:41" ht="12.75" customHeight="1" x14ac:dyDescent="0.15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</row>
    <row r="709" spans="1:41" ht="12.75" customHeight="1" x14ac:dyDescent="0.15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</row>
    <row r="710" spans="1:41" ht="12.75" customHeight="1" x14ac:dyDescent="0.15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  <c r="AI710" s="3"/>
      <c r="AJ710" s="3"/>
      <c r="AK710" s="3"/>
      <c r="AL710" s="3"/>
      <c r="AM710" s="3"/>
      <c r="AN710" s="3"/>
      <c r="AO710" s="3"/>
    </row>
    <row r="711" spans="1:41" ht="12.75" customHeight="1" x14ac:dyDescent="0.15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  <c r="AI711" s="3"/>
      <c r="AJ711" s="3"/>
      <c r="AK711" s="3"/>
      <c r="AL711" s="3"/>
      <c r="AM711" s="3"/>
      <c r="AN711" s="3"/>
      <c r="AO711" s="3"/>
    </row>
    <row r="712" spans="1:41" ht="12.75" customHeight="1" x14ac:dyDescent="0.15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  <c r="AI712" s="3"/>
      <c r="AJ712" s="3"/>
      <c r="AK712" s="3"/>
      <c r="AL712" s="3"/>
      <c r="AM712" s="3"/>
      <c r="AN712" s="3"/>
      <c r="AO712" s="3"/>
    </row>
    <row r="713" spans="1:41" ht="12.75" customHeight="1" x14ac:dyDescent="0.15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  <c r="AM713" s="3"/>
      <c r="AN713" s="3"/>
      <c r="AO713" s="3"/>
    </row>
    <row r="714" spans="1:41" ht="12.75" customHeight="1" x14ac:dyDescent="0.15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  <c r="AM714" s="3"/>
      <c r="AN714" s="3"/>
      <c r="AO714" s="3"/>
    </row>
    <row r="715" spans="1:41" ht="12.75" customHeight="1" x14ac:dyDescent="0.1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  <c r="AM715" s="3"/>
      <c r="AN715" s="3"/>
      <c r="AO715" s="3"/>
    </row>
    <row r="716" spans="1:41" ht="12.75" customHeight="1" x14ac:dyDescent="0.15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  <c r="AH716" s="3"/>
      <c r="AI716" s="3"/>
      <c r="AJ716" s="3"/>
      <c r="AK716" s="3"/>
      <c r="AL716" s="3"/>
      <c r="AM716" s="3"/>
      <c r="AN716" s="3"/>
      <c r="AO716" s="3"/>
    </row>
    <row r="717" spans="1:41" ht="12.75" customHeight="1" x14ac:dyDescent="0.15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  <c r="AD717" s="3"/>
      <c r="AE717" s="3"/>
      <c r="AF717" s="3"/>
      <c r="AG717" s="3"/>
      <c r="AH717" s="3"/>
      <c r="AI717" s="3"/>
      <c r="AJ717" s="3"/>
      <c r="AK717" s="3"/>
      <c r="AL717" s="3"/>
      <c r="AM717" s="3"/>
      <c r="AN717" s="3"/>
      <c r="AO717" s="3"/>
    </row>
    <row r="718" spans="1:41" ht="12.75" customHeight="1" x14ac:dyDescent="0.15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</row>
    <row r="719" spans="1:41" ht="12.75" customHeight="1" x14ac:dyDescent="0.15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</row>
    <row r="720" spans="1:41" ht="12.75" customHeight="1" x14ac:dyDescent="0.15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  <c r="AN720" s="3"/>
      <c r="AO720" s="3"/>
    </row>
    <row r="721" spans="1:41" ht="12.75" customHeight="1" x14ac:dyDescent="0.15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  <c r="AI721" s="3"/>
      <c r="AJ721" s="3"/>
      <c r="AK721" s="3"/>
      <c r="AL721" s="3"/>
      <c r="AM721" s="3"/>
      <c r="AN721" s="3"/>
      <c r="AO721" s="3"/>
    </row>
    <row r="722" spans="1:41" ht="12.75" customHeight="1" x14ac:dyDescent="0.15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/>
      <c r="AI722" s="3"/>
      <c r="AJ722" s="3"/>
      <c r="AK722" s="3"/>
      <c r="AL722" s="3"/>
      <c r="AM722" s="3"/>
      <c r="AN722" s="3"/>
      <c r="AO722" s="3"/>
    </row>
    <row r="723" spans="1:41" ht="12.75" customHeight="1" x14ac:dyDescent="0.15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  <c r="AI723" s="3"/>
      <c r="AJ723" s="3"/>
      <c r="AK723" s="3"/>
      <c r="AL723" s="3"/>
      <c r="AM723" s="3"/>
      <c r="AN723" s="3"/>
      <c r="AO723" s="3"/>
    </row>
    <row r="724" spans="1:41" ht="12.75" customHeight="1" x14ac:dyDescent="0.15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  <c r="AM724" s="3"/>
      <c r="AN724" s="3"/>
      <c r="AO724" s="3"/>
    </row>
    <row r="725" spans="1:41" ht="12.75" customHeight="1" x14ac:dyDescent="0.1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  <c r="AI725" s="3"/>
      <c r="AJ725" s="3"/>
      <c r="AK725" s="3"/>
      <c r="AL725" s="3"/>
      <c r="AM725" s="3"/>
      <c r="AN725" s="3"/>
      <c r="AO725" s="3"/>
    </row>
    <row r="726" spans="1:41" ht="12.75" customHeight="1" x14ac:dyDescent="0.15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  <c r="AD726" s="3"/>
      <c r="AE726" s="3"/>
      <c r="AF726" s="3"/>
      <c r="AG726" s="3"/>
      <c r="AH726" s="3"/>
      <c r="AI726" s="3"/>
      <c r="AJ726" s="3"/>
      <c r="AK726" s="3"/>
      <c r="AL726" s="3"/>
      <c r="AM726" s="3"/>
      <c r="AN726" s="3"/>
      <c r="AO726" s="3"/>
    </row>
    <row r="727" spans="1:41" ht="12.75" customHeight="1" x14ac:dyDescent="0.15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  <c r="AI727" s="3"/>
      <c r="AJ727" s="3"/>
      <c r="AK727" s="3"/>
      <c r="AL727" s="3"/>
      <c r="AM727" s="3"/>
      <c r="AN727" s="3"/>
      <c r="AO727" s="3"/>
    </row>
    <row r="728" spans="1:41" ht="12.75" customHeight="1" x14ac:dyDescent="0.15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  <c r="AI728" s="3"/>
      <c r="AJ728" s="3"/>
      <c r="AK728" s="3"/>
      <c r="AL728" s="3"/>
      <c r="AM728" s="3"/>
      <c r="AN728" s="3"/>
      <c r="AO728" s="3"/>
    </row>
    <row r="729" spans="1:41" ht="12.75" customHeight="1" x14ac:dyDescent="0.15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  <c r="AI729" s="3"/>
      <c r="AJ729" s="3"/>
      <c r="AK729" s="3"/>
      <c r="AL729" s="3"/>
      <c r="AM729" s="3"/>
      <c r="AN729" s="3"/>
      <c r="AO729" s="3"/>
    </row>
    <row r="730" spans="1:41" ht="12.75" customHeight="1" x14ac:dyDescent="0.15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  <c r="AI730" s="3"/>
      <c r="AJ730" s="3"/>
      <c r="AK730" s="3"/>
      <c r="AL730" s="3"/>
      <c r="AM730" s="3"/>
      <c r="AN730" s="3"/>
      <c r="AO730" s="3"/>
    </row>
    <row r="731" spans="1:41" ht="12.75" customHeight="1" x14ac:dyDescent="0.15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  <c r="AI731" s="3"/>
      <c r="AJ731" s="3"/>
      <c r="AK731" s="3"/>
      <c r="AL731" s="3"/>
      <c r="AM731" s="3"/>
      <c r="AN731" s="3"/>
      <c r="AO731" s="3"/>
    </row>
    <row r="732" spans="1:41" ht="12.75" customHeight="1" x14ac:dyDescent="0.15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</row>
    <row r="733" spans="1:41" ht="12.75" customHeight="1" x14ac:dyDescent="0.15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</row>
    <row r="734" spans="1:41" ht="12.75" customHeight="1" x14ac:dyDescent="0.15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  <c r="AM734" s="3"/>
      <c r="AN734" s="3"/>
      <c r="AO734" s="3"/>
    </row>
    <row r="735" spans="1:41" ht="12.75" customHeight="1" x14ac:dyDescent="0.1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  <c r="AM735" s="3"/>
      <c r="AN735" s="3"/>
      <c r="AO735" s="3"/>
    </row>
    <row r="736" spans="1:41" ht="12.75" customHeight="1" x14ac:dyDescent="0.15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  <c r="AI736" s="3"/>
      <c r="AJ736" s="3"/>
      <c r="AK736" s="3"/>
      <c r="AL736" s="3"/>
      <c r="AM736" s="3"/>
      <c r="AN736" s="3"/>
      <c r="AO736" s="3"/>
    </row>
    <row r="737" spans="1:41" ht="12.75" customHeight="1" x14ac:dyDescent="0.15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  <c r="AH737" s="3"/>
      <c r="AI737" s="3"/>
      <c r="AJ737" s="3"/>
      <c r="AK737" s="3"/>
      <c r="AL737" s="3"/>
      <c r="AM737" s="3"/>
      <c r="AN737" s="3"/>
      <c r="AO737" s="3"/>
    </row>
    <row r="738" spans="1:41" ht="12.75" customHeight="1" x14ac:dyDescent="0.15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  <c r="AI738" s="3"/>
      <c r="AJ738" s="3"/>
      <c r="AK738" s="3"/>
      <c r="AL738" s="3"/>
      <c r="AM738" s="3"/>
      <c r="AN738" s="3"/>
      <c r="AO738" s="3"/>
    </row>
    <row r="739" spans="1:41" ht="12.75" customHeight="1" x14ac:dyDescent="0.15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  <c r="AI739" s="3"/>
      <c r="AJ739" s="3"/>
      <c r="AK739" s="3"/>
      <c r="AL739" s="3"/>
      <c r="AM739" s="3"/>
      <c r="AN739" s="3"/>
      <c r="AO739" s="3"/>
    </row>
    <row r="740" spans="1:41" ht="12.75" customHeight="1" x14ac:dyDescent="0.15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  <c r="AI740" s="3"/>
      <c r="AJ740" s="3"/>
      <c r="AK740" s="3"/>
      <c r="AL740" s="3"/>
      <c r="AM740" s="3"/>
      <c r="AN740" s="3"/>
      <c r="AO740" s="3"/>
    </row>
    <row r="741" spans="1:41" ht="12.75" customHeight="1" x14ac:dyDescent="0.15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  <c r="AI741" s="3"/>
      <c r="AJ741" s="3"/>
      <c r="AK741" s="3"/>
      <c r="AL741" s="3"/>
      <c r="AM741" s="3"/>
      <c r="AN741" s="3"/>
      <c r="AO741" s="3"/>
    </row>
    <row r="742" spans="1:41" ht="12.75" customHeight="1" x14ac:dyDescent="0.15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  <c r="AI742" s="3"/>
      <c r="AJ742" s="3"/>
      <c r="AK742" s="3"/>
      <c r="AL742" s="3"/>
      <c r="AM742" s="3"/>
      <c r="AN742" s="3"/>
      <c r="AO742" s="3"/>
    </row>
    <row r="743" spans="1:41" ht="12.75" customHeight="1" x14ac:dyDescent="0.15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  <c r="AI743" s="3"/>
      <c r="AJ743" s="3"/>
      <c r="AK743" s="3"/>
      <c r="AL743" s="3"/>
      <c r="AM743" s="3"/>
      <c r="AN743" s="3"/>
      <c r="AO743" s="3"/>
    </row>
    <row r="744" spans="1:41" ht="12.75" customHeight="1" x14ac:dyDescent="0.15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  <c r="AI744" s="3"/>
      <c r="AJ744" s="3"/>
      <c r="AK744" s="3"/>
      <c r="AL744" s="3"/>
      <c r="AM744" s="3"/>
      <c r="AN744" s="3"/>
      <c r="AO744" s="3"/>
    </row>
    <row r="745" spans="1:41" ht="12.75" customHeight="1" x14ac:dyDescent="0.1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  <c r="AI745" s="3"/>
      <c r="AJ745" s="3"/>
      <c r="AK745" s="3"/>
      <c r="AL745" s="3"/>
      <c r="AM745" s="3"/>
      <c r="AN745" s="3"/>
      <c r="AO745" s="3"/>
    </row>
    <row r="746" spans="1:41" ht="12.75" customHeight="1" x14ac:dyDescent="0.15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  <c r="AB746" s="3"/>
      <c r="AC746" s="3"/>
      <c r="AD746" s="3"/>
      <c r="AE746" s="3"/>
      <c r="AF746" s="3"/>
      <c r="AG746" s="3"/>
      <c r="AH746" s="3"/>
      <c r="AI746" s="3"/>
      <c r="AJ746" s="3"/>
      <c r="AK746" s="3"/>
      <c r="AL746" s="3"/>
      <c r="AM746" s="3"/>
      <c r="AN746" s="3"/>
      <c r="AO746" s="3"/>
    </row>
    <row r="747" spans="1:41" ht="12.75" customHeight="1" x14ac:dyDescent="0.15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  <c r="AB747" s="3"/>
      <c r="AC747" s="3"/>
      <c r="AD747" s="3"/>
      <c r="AE747" s="3"/>
      <c r="AF747" s="3"/>
      <c r="AG747" s="3"/>
      <c r="AH747" s="3"/>
      <c r="AI747" s="3"/>
      <c r="AJ747" s="3"/>
      <c r="AK747" s="3"/>
      <c r="AL747" s="3"/>
      <c r="AM747" s="3"/>
      <c r="AN747" s="3"/>
      <c r="AO747" s="3"/>
    </row>
    <row r="748" spans="1:41" ht="12.75" customHeight="1" x14ac:dyDescent="0.15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  <c r="AM748" s="3"/>
      <c r="AN748" s="3"/>
      <c r="AO748" s="3"/>
    </row>
    <row r="749" spans="1:41" ht="12.75" customHeight="1" x14ac:dyDescent="0.15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  <c r="AJ749" s="3"/>
      <c r="AK749" s="3"/>
      <c r="AL749" s="3"/>
      <c r="AM749" s="3"/>
      <c r="AN749" s="3"/>
      <c r="AO749" s="3"/>
    </row>
    <row r="750" spans="1:41" ht="12.75" customHeight="1" x14ac:dyDescent="0.15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  <c r="AB750" s="3"/>
      <c r="AC750" s="3"/>
      <c r="AD750" s="3"/>
      <c r="AE750" s="3"/>
      <c r="AF750" s="3"/>
      <c r="AG750" s="3"/>
      <c r="AH750" s="3"/>
      <c r="AI750" s="3"/>
      <c r="AJ750" s="3"/>
      <c r="AK750" s="3"/>
      <c r="AL750" s="3"/>
      <c r="AM750" s="3"/>
      <c r="AN750" s="3"/>
      <c r="AO750" s="3"/>
    </row>
    <row r="751" spans="1:41" ht="12.75" customHeight="1" x14ac:dyDescent="0.15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  <c r="AD751" s="3"/>
      <c r="AE751" s="3"/>
      <c r="AF751" s="3"/>
      <c r="AG751" s="3"/>
      <c r="AH751" s="3"/>
      <c r="AI751" s="3"/>
      <c r="AJ751" s="3"/>
      <c r="AK751" s="3"/>
      <c r="AL751" s="3"/>
      <c r="AM751" s="3"/>
      <c r="AN751" s="3"/>
      <c r="AO751" s="3"/>
    </row>
    <row r="752" spans="1:41" ht="12.75" customHeight="1" x14ac:dyDescent="0.15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  <c r="AI752" s="3"/>
      <c r="AJ752" s="3"/>
      <c r="AK752" s="3"/>
      <c r="AL752" s="3"/>
      <c r="AM752" s="3"/>
      <c r="AN752" s="3"/>
      <c r="AO752" s="3"/>
    </row>
    <row r="753" spans="1:41" ht="12.75" customHeight="1" x14ac:dyDescent="0.15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  <c r="AI753" s="3"/>
      <c r="AJ753" s="3"/>
      <c r="AK753" s="3"/>
      <c r="AL753" s="3"/>
      <c r="AM753" s="3"/>
      <c r="AN753" s="3"/>
      <c r="AO753" s="3"/>
    </row>
    <row r="754" spans="1:41" ht="12.75" customHeight="1" x14ac:dyDescent="0.15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  <c r="AI754" s="3"/>
      <c r="AJ754" s="3"/>
      <c r="AK754" s="3"/>
      <c r="AL754" s="3"/>
      <c r="AM754" s="3"/>
      <c r="AN754" s="3"/>
      <c r="AO754" s="3"/>
    </row>
    <row r="755" spans="1:41" ht="12.75" customHeight="1" x14ac:dyDescent="0.1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  <c r="AI755" s="3"/>
      <c r="AJ755" s="3"/>
      <c r="AK755" s="3"/>
      <c r="AL755" s="3"/>
      <c r="AM755" s="3"/>
      <c r="AN755" s="3"/>
      <c r="AO755" s="3"/>
    </row>
    <row r="756" spans="1:41" ht="12.75" customHeight="1" x14ac:dyDescent="0.15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  <c r="AI756" s="3"/>
      <c r="AJ756" s="3"/>
      <c r="AK756" s="3"/>
      <c r="AL756" s="3"/>
      <c r="AM756" s="3"/>
      <c r="AN756" s="3"/>
      <c r="AO756" s="3"/>
    </row>
    <row r="757" spans="1:41" ht="12.75" customHeight="1" x14ac:dyDescent="0.15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  <c r="AI757" s="3"/>
      <c r="AJ757" s="3"/>
      <c r="AK757" s="3"/>
      <c r="AL757" s="3"/>
      <c r="AM757" s="3"/>
      <c r="AN757" s="3"/>
      <c r="AO757" s="3"/>
    </row>
    <row r="758" spans="1:41" ht="12.75" customHeight="1" x14ac:dyDescent="0.15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</row>
    <row r="759" spans="1:41" ht="12.75" customHeight="1" x14ac:dyDescent="0.15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</row>
    <row r="760" spans="1:41" ht="12.75" customHeight="1" x14ac:dyDescent="0.15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</row>
    <row r="761" spans="1:41" ht="12.75" customHeight="1" x14ac:dyDescent="0.15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  <c r="AK761" s="3"/>
      <c r="AL761" s="3"/>
      <c r="AM761" s="3"/>
      <c r="AN761" s="3"/>
      <c r="AO761" s="3"/>
    </row>
    <row r="762" spans="1:41" ht="12.75" customHeight="1" x14ac:dyDescent="0.15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  <c r="AM762" s="3"/>
      <c r="AN762" s="3"/>
      <c r="AO762" s="3"/>
    </row>
    <row r="763" spans="1:41" ht="12.75" customHeight="1" x14ac:dyDescent="0.15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</row>
    <row r="764" spans="1:41" ht="12.75" customHeight="1" x14ac:dyDescent="0.15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  <c r="AI764" s="3"/>
      <c r="AJ764" s="3"/>
      <c r="AK764" s="3"/>
      <c r="AL764" s="3"/>
      <c r="AM764" s="3"/>
      <c r="AN764" s="3"/>
      <c r="AO764" s="3"/>
    </row>
    <row r="765" spans="1:41" ht="12.75" customHeight="1" x14ac:dyDescent="0.1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  <c r="AI765" s="3"/>
      <c r="AJ765" s="3"/>
      <c r="AK765" s="3"/>
      <c r="AL765" s="3"/>
      <c r="AM765" s="3"/>
      <c r="AN765" s="3"/>
      <c r="AO765" s="3"/>
    </row>
    <row r="766" spans="1:41" ht="12.75" customHeight="1" x14ac:dyDescent="0.15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  <c r="AI766" s="3"/>
      <c r="AJ766" s="3"/>
      <c r="AK766" s="3"/>
      <c r="AL766" s="3"/>
      <c r="AM766" s="3"/>
      <c r="AN766" s="3"/>
      <c r="AO766" s="3"/>
    </row>
    <row r="767" spans="1:41" ht="12.75" customHeight="1" x14ac:dyDescent="0.15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  <c r="AI767" s="3"/>
      <c r="AJ767" s="3"/>
      <c r="AK767" s="3"/>
      <c r="AL767" s="3"/>
      <c r="AM767" s="3"/>
      <c r="AN767" s="3"/>
      <c r="AO767" s="3"/>
    </row>
    <row r="768" spans="1:41" ht="12.75" customHeight="1" x14ac:dyDescent="0.15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  <c r="AI768" s="3"/>
      <c r="AJ768" s="3"/>
      <c r="AK768" s="3"/>
      <c r="AL768" s="3"/>
      <c r="AM768" s="3"/>
      <c r="AN768" s="3"/>
      <c r="AO768" s="3"/>
    </row>
    <row r="769" spans="1:41" ht="12.75" customHeight="1" x14ac:dyDescent="0.15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  <c r="AI769" s="3"/>
      <c r="AJ769" s="3"/>
      <c r="AK769" s="3"/>
      <c r="AL769" s="3"/>
      <c r="AM769" s="3"/>
      <c r="AN769" s="3"/>
      <c r="AO769" s="3"/>
    </row>
    <row r="770" spans="1:41" ht="12.75" customHeight="1" x14ac:dyDescent="0.15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  <c r="AI770" s="3"/>
      <c r="AJ770" s="3"/>
      <c r="AK770" s="3"/>
      <c r="AL770" s="3"/>
      <c r="AM770" s="3"/>
      <c r="AN770" s="3"/>
      <c r="AO770" s="3"/>
    </row>
    <row r="771" spans="1:41" ht="12.75" customHeight="1" x14ac:dyDescent="0.15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  <c r="AI771" s="3"/>
      <c r="AJ771" s="3"/>
      <c r="AK771" s="3"/>
      <c r="AL771" s="3"/>
      <c r="AM771" s="3"/>
      <c r="AN771" s="3"/>
      <c r="AO771" s="3"/>
    </row>
    <row r="772" spans="1:41" ht="12.75" customHeight="1" x14ac:dyDescent="0.15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  <c r="AI772" s="3"/>
      <c r="AJ772" s="3"/>
      <c r="AK772" s="3"/>
      <c r="AL772" s="3"/>
      <c r="AM772" s="3"/>
      <c r="AN772" s="3"/>
      <c r="AO772" s="3"/>
    </row>
    <row r="773" spans="1:41" ht="12.75" customHeight="1" x14ac:dyDescent="0.15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  <c r="AI773" s="3"/>
      <c r="AJ773" s="3"/>
      <c r="AK773" s="3"/>
      <c r="AL773" s="3"/>
      <c r="AM773" s="3"/>
      <c r="AN773" s="3"/>
      <c r="AO773" s="3"/>
    </row>
    <row r="774" spans="1:41" ht="12.75" customHeight="1" x14ac:dyDescent="0.15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  <c r="AI774" s="3"/>
      <c r="AJ774" s="3"/>
      <c r="AK774" s="3"/>
      <c r="AL774" s="3"/>
      <c r="AM774" s="3"/>
      <c r="AN774" s="3"/>
      <c r="AO774" s="3"/>
    </row>
    <row r="775" spans="1:41" ht="12.75" customHeight="1" x14ac:dyDescent="0.1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  <c r="AL775" s="3"/>
      <c r="AM775" s="3"/>
      <c r="AN775" s="3"/>
      <c r="AO775" s="3"/>
    </row>
    <row r="776" spans="1:41" ht="12.75" customHeight="1" x14ac:dyDescent="0.15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  <c r="AI776" s="3"/>
      <c r="AJ776" s="3"/>
      <c r="AK776" s="3"/>
      <c r="AL776" s="3"/>
      <c r="AM776" s="3"/>
      <c r="AN776" s="3"/>
      <c r="AO776" s="3"/>
    </row>
    <row r="777" spans="1:41" ht="12.75" customHeight="1" x14ac:dyDescent="0.15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  <c r="AI777" s="3"/>
      <c r="AJ777" s="3"/>
      <c r="AK777" s="3"/>
      <c r="AL777" s="3"/>
      <c r="AM777" s="3"/>
      <c r="AN777" s="3"/>
      <c r="AO777" s="3"/>
    </row>
    <row r="778" spans="1:41" ht="12.75" customHeight="1" x14ac:dyDescent="0.15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  <c r="AI778" s="3"/>
      <c r="AJ778" s="3"/>
      <c r="AK778" s="3"/>
      <c r="AL778" s="3"/>
      <c r="AM778" s="3"/>
      <c r="AN778" s="3"/>
      <c r="AO778" s="3"/>
    </row>
    <row r="779" spans="1:41" ht="12.75" customHeight="1" x14ac:dyDescent="0.15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  <c r="AB779" s="3"/>
      <c r="AC779" s="3"/>
      <c r="AD779" s="3"/>
      <c r="AE779" s="3"/>
      <c r="AF779" s="3"/>
      <c r="AG779" s="3"/>
      <c r="AH779" s="3"/>
      <c r="AI779" s="3"/>
      <c r="AJ779" s="3"/>
      <c r="AK779" s="3"/>
      <c r="AL779" s="3"/>
      <c r="AM779" s="3"/>
      <c r="AN779" s="3"/>
      <c r="AO779" s="3"/>
    </row>
    <row r="780" spans="1:41" ht="12.75" customHeight="1" x14ac:dyDescent="0.15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  <c r="AI780" s="3"/>
      <c r="AJ780" s="3"/>
      <c r="AK780" s="3"/>
      <c r="AL780" s="3"/>
      <c r="AM780" s="3"/>
      <c r="AN780" s="3"/>
      <c r="AO780" s="3"/>
    </row>
    <row r="781" spans="1:41" ht="12.75" customHeight="1" x14ac:dyDescent="0.15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  <c r="AJ781" s="3"/>
      <c r="AK781" s="3"/>
      <c r="AL781" s="3"/>
      <c r="AM781" s="3"/>
      <c r="AN781" s="3"/>
      <c r="AO781" s="3"/>
    </row>
    <row r="782" spans="1:41" ht="12.75" customHeight="1" x14ac:dyDescent="0.15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  <c r="AI782" s="3"/>
      <c r="AJ782" s="3"/>
      <c r="AK782" s="3"/>
      <c r="AL782" s="3"/>
      <c r="AM782" s="3"/>
      <c r="AN782" s="3"/>
      <c r="AO782" s="3"/>
    </row>
    <row r="783" spans="1:41" ht="12.75" customHeight="1" x14ac:dyDescent="0.15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  <c r="AI783" s="3"/>
      <c r="AJ783" s="3"/>
      <c r="AK783" s="3"/>
      <c r="AL783" s="3"/>
      <c r="AM783" s="3"/>
      <c r="AN783" s="3"/>
      <c r="AO783" s="3"/>
    </row>
    <row r="784" spans="1:41" ht="12.75" customHeight="1" x14ac:dyDescent="0.15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  <c r="AK784" s="3"/>
      <c r="AL784" s="3"/>
      <c r="AM784" s="3"/>
      <c r="AN784" s="3"/>
      <c r="AO784" s="3"/>
    </row>
    <row r="785" spans="1:41" ht="12.75" customHeight="1" x14ac:dyDescent="0.1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</row>
    <row r="786" spans="1:41" ht="12.75" customHeight="1" x14ac:dyDescent="0.15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  <c r="AM786" s="3"/>
      <c r="AN786" s="3"/>
      <c r="AO786" s="3"/>
    </row>
    <row r="787" spans="1:41" ht="12.75" customHeight="1" x14ac:dyDescent="0.15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  <c r="AI787" s="3"/>
      <c r="AJ787" s="3"/>
      <c r="AK787" s="3"/>
      <c r="AL787" s="3"/>
      <c r="AM787" s="3"/>
      <c r="AN787" s="3"/>
      <c r="AO787" s="3"/>
    </row>
    <row r="788" spans="1:41" ht="12.75" customHeight="1" x14ac:dyDescent="0.15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  <c r="AI788" s="3"/>
      <c r="AJ788" s="3"/>
      <c r="AK788" s="3"/>
      <c r="AL788" s="3"/>
      <c r="AM788" s="3"/>
      <c r="AN788" s="3"/>
      <c r="AO788" s="3"/>
    </row>
    <row r="789" spans="1:41" ht="12.75" customHeight="1" x14ac:dyDescent="0.15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  <c r="AI789" s="3"/>
      <c r="AJ789" s="3"/>
      <c r="AK789" s="3"/>
      <c r="AL789" s="3"/>
      <c r="AM789" s="3"/>
      <c r="AN789" s="3"/>
      <c r="AO789" s="3"/>
    </row>
    <row r="790" spans="1:41" ht="12.75" customHeight="1" x14ac:dyDescent="0.15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  <c r="AI790" s="3"/>
      <c r="AJ790" s="3"/>
      <c r="AK790" s="3"/>
      <c r="AL790" s="3"/>
      <c r="AM790" s="3"/>
      <c r="AN790" s="3"/>
      <c r="AO790" s="3"/>
    </row>
    <row r="791" spans="1:41" ht="12.75" customHeight="1" x14ac:dyDescent="0.15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  <c r="AI791" s="3"/>
      <c r="AJ791" s="3"/>
      <c r="AK791" s="3"/>
      <c r="AL791" s="3"/>
      <c r="AM791" s="3"/>
      <c r="AN791" s="3"/>
      <c r="AO791" s="3"/>
    </row>
    <row r="792" spans="1:41" ht="12.75" customHeight="1" x14ac:dyDescent="0.15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  <c r="AI792" s="3"/>
      <c r="AJ792" s="3"/>
      <c r="AK792" s="3"/>
      <c r="AL792" s="3"/>
      <c r="AM792" s="3"/>
      <c r="AN792" s="3"/>
      <c r="AO792" s="3"/>
    </row>
    <row r="793" spans="1:41" ht="12.75" customHeight="1" x14ac:dyDescent="0.15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  <c r="AI793" s="3"/>
      <c r="AJ793" s="3"/>
      <c r="AK793" s="3"/>
      <c r="AL793" s="3"/>
      <c r="AM793" s="3"/>
      <c r="AN793" s="3"/>
      <c r="AO793" s="3"/>
    </row>
    <row r="794" spans="1:41" ht="12.75" customHeight="1" x14ac:dyDescent="0.15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  <c r="AI794" s="3"/>
      <c r="AJ794" s="3"/>
      <c r="AK794" s="3"/>
      <c r="AL794" s="3"/>
      <c r="AM794" s="3"/>
      <c r="AN794" s="3"/>
      <c r="AO794" s="3"/>
    </row>
    <row r="795" spans="1:41" ht="12.75" customHeight="1" x14ac:dyDescent="0.1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  <c r="AI795" s="3"/>
      <c r="AJ795" s="3"/>
      <c r="AK795" s="3"/>
      <c r="AL795" s="3"/>
      <c r="AM795" s="3"/>
      <c r="AN795" s="3"/>
      <c r="AO795" s="3"/>
    </row>
    <row r="796" spans="1:41" ht="12.75" customHeight="1" x14ac:dyDescent="0.15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  <c r="AJ796" s="3"/>
      <c r="AK796" s="3"/>
      <c r="AL796" s="3"/>
      <c r="AM796" s="3"/>
      <c r="AN796" s="3"/>
      <c r="AO796" s="3"/>
    </row>
    <row r="797" spans="1:41" ht="12.75" customHeight="1" x14ac:dyDescent="0.15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  <c r="AI797" s="3"/>
      <c r="AJ797" s="3"/>
      <c r="AK797" s="3"/>
      <c r="AL797" s="3"/>
      <c r="AM797" s="3"/>
      <c r="AN797" s="3"/>
      <c r="AO797" s="3"/>
    </row>
    <row r="798" spans="1:41" ht="12.75" customHeight="1" x14ac:dyDescent="0.15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  <c r="AI798" s="3"/>
      <c r="AJ798" s="3"/>
      <c r="AK798" s="3"/>
      <c r="AL798" s="3"/>
      <c r="AM798" s="3"/>
      <c r="AN798" s="3"/>
      <c r="AO798" s="3"/>
    </row>
    <row r="799" spans="1:41" ht="12.75" customHeight="1" x14ac:dyDescent="0.15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  <c r="AK799" s="3"/>
      <c r="AL799" s="3"/>
      <c r="AM799" s="3"/>
      <c r="AN799" s="3"/>
      <c r="AO799" s="3"/>
    </row>
    <row r="800" spans="1:41" ht="12.75" customHeight="1" x14ac:dyDescent="0.15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  <c r="AI800" s="3"/>
      <c r="AJ800" s="3"/>
      <c r="AK800" s="3"/>
      <c r="AL800" s="3"/>
      <c r="AM800" s="3"/>
      <c r="AN800" s="3"/>
      <c r="AO800" s="3"/>
    </row>
    <row r="801" spans="1:41" ht="12.75" customHeight="1" x14ac:dyDescent="0.15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  <c r="AI801" s="3"/>
      <c r="AJ801" s="3"/>
      <c r="AK801" s="3"/>
      <c r="AL801" s="3"/>
      <c r="AM801" s="3"/>
      <c r="AN801" s="3"/>
      <c r="AO801" s="3"/>
    </row>
    <row r="802" spans="1:41" ht="12.75" customHeight="1" x14ac:dyDescent="0.15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  <c r="AD802" s="3"/>
      <c r="AE802" s="3"/>
      <c r="AF802" s="3"/>
      <c r="AG802" s="3"/>
      <c r="AH802" s="3"/>
      <c r="AI802" s="3"/>
      <c r="AJ802" s="3"/>
      <c r="AK802" s="3"/>
      <c r="AL802" s="3"/>
      <c r="AM802" s="3"/>
      <c r="AN802" s="3"/>
      <c r="AO802" s="3"/>
    </row>
    <row r="803" spans="1:41" ht="12.75" customHeight="1" x14ac:dyDescent="0.15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  <c r="AF803" s="3"/>
      <c r="AG803" s="3"/>
      <c r="AH803" s="3"/>
      <c r="AI803" s="3"/>
      <c r="AJ803" s="3"/>
      <c r="AK803" s="3"/>
      <c r="AL803" s="3"/>
      <c r="AM803" s="3"/>
      <c r="AN803" s="3"/>
      <c r="AO803" s="3"/>
    </row>
    <row r="804" spans="1:41" ht="12.75" customHeight="1" x14ac:dyDescent="0.15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  <c r="AI804" s="3"/>
      <c r="AJ804" s="3"/>
      <c r="AK804" s="3"/>
      <c r="AL804" s="3"/>
      <c r="AM804" s="3"/>
      <c r="AN804" s="3"/>
      <c r="AO804" s="3"/>
    </row>
    <row r="805" spans="1:41" ht="12.75" customHeight="1" x14ac:dyDescent="0.1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  <c r="AK805" s="3"/>
      <c r="AL805" s="3"/>
      <c r="AM805" s="3"/>
      <c r="AN805" s="3"/>
      <c r="AO805" s="3"/>
    </row>
    <row r="806" spans="1:41" ht="12.75" customHeight="1" x14ac:dyDescent="0.15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  <c r="AI806" s="3"/>
      <c r="AJ806" s="3"/>
      <c r="AK806" s="3"/>
      <c r="AL806" s="3"/>
      <c r="AM806" s="3"/>
      <c r="AN806" s="3"/>
      <c r="AO806" s="3"/>
    </row>
    <row r="807" spans="1:41" ht="12.75" customHeight="1" x14ac:dyDescent="0.15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  <c r="AD807" s="3"/>
      <c r="AE807" s="3"/>
      <c r="AF807" s="3"/>
      <c r="AG807" s="3"/>
      <c r="AH807" s="3"/>
      <c r="AI807" s="3"/>
      <c r="AJ807" s="3"/>
      <c r="AK807" s="3"/>
      <c r="AL807" s="3"/>
      <c r="AM807" s="3"/>
      <c r="AN807" s="3"/>
      <c r="AO807" s="3"/>
    </row>
    <row r="808" spans="1:41" ht="12.75" customHeight="1" x14ac:dyDescent="0.15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  <c r="AB808" s="3"/>
      <c r="AC808" s="3"/>
      <c r="AD808" s="3"/>
      <c r="AE808" s="3"/>
      <c r="AF808" s="3"/>
      <c r="AG808" s="3"/>
      <c r="AH808" s="3"/>
      <c r="AI808" s="3"/>
      <c r="AJ808" s="3"/>
      <c r="AK808" s="3"/>
      <c r="AL808" s="3"/>
      <c r="AM808" s="3"/>
      <c r="AN808" s="3"/>
      <c r="AO808" s="3"/>
    </row>
    <row r="809" spans="1:41" ht="12.75" customHeight="1" x14ac:dyDescent="0.15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  <c r="AI809" s="3"/>
      <c r="AJ809" s="3"/>
      <c r="AK809" s="3"/>
      <c r="AL809" s="3"/>
      <c r="AM809" s="3"/>
      <c r="AN809" s="3"/>
      <c r="AO809" s="3"/>
    </row>
    <row r="810" spans="1:41" ht="12.75" customHeight="1" x14ac:dyDescent="0.15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</row>
    <row r="811" spans="1:41" ht="12.75" customHeight="1" x14ac:dyDescent="0.15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  <c r="AN811" s="3"/>
      <c r="AO811" s="3"/>
    </row>
    <row r="812" spans="1:41" ht="12.75" customHeight="1" x14ac:dyDescent="0.15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  <c r="AI812" s="3"/>
      <c r="AJ812" s="3"/>
      <c r="AK812" s="3"/>
      <c r="AL812" s="3"/>
      <c r="AM812" s="3"/>
      <c r="AN812" s="3"/>
      <c r="AO812" s="3"/>
    </row>
    <row r="813" spans="1:41" ht="12.75" customHeight="1" x14ac:dyDescent="0.15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  <c r="AI813" s="3"/>
      <c r="AJ813" s="3"/>
      <c r="AK813" s="3"/>
      <c r="AL813" s="3"/>
      <c r="AM813" s="3"/>
      <c r="AN813" s="3"/>
      <c r="AO813" s="3"/>
    </row>
    <row r="814" spans="1:41" ht="12.75" customHeight="1" x14ac:dyDescent="0.15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  <c r="AJ814" s="3"/>
      <c r="AK814" s="3"/>
      <c r="AL814" s="3"/>
      <c r="AM814" s="3"/>
      <c r="AN814" s="3"/>
      <c r="AO814" s="3"/>
    </row>
    <row r="815" spans="1:41" ht="12.75" customHeight="1" x14ac:dyDescent="0.1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  <c r="AM815" s="3"/>
      <c r="AN815" s="3"/>
      <c r="AO815" s="3"/>
    </row>
    <row r="816" spans="1:41" ht="12.75" customHeight="1" x14ac:dyDescent="0.15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  <c r="AK816" s="3"/>
      <c r="AL816" s="3"/>
      <c r="AM816" s="3"/>
      <c r="AN816" s="3"/>
      <c r="AO816" s="3"/>
    </row>
    <row r="817" spans="1:41" ht="12.75" customHeight="1" x14ac:dyDescent="0.15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  <c r="AM817" s="3"/>
      <c r="AN817" s="3"/>
      <c r="AO817" s="3"/>
    </row>
    <row r="818" spans="1:41" ht="12.75" customHeight="1" x14ac:dyDescent="0.15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  <c r="AM818" s="3"/>
      <c r="AN818" s="3"/>
      <c r="AO818" s="3"/>
    </row>
    <row r="819" spans="1:41" ht="12.75" customHeight="1" x14ac:dyDescent="0.15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  <c r="AI819" s="3"/>
      <c r="AJ819" s="3"/>
      <c r="AK819" s="3"/>
      <c r="AL819" s="3"/>
      <c r="AM819" s="3"/>
      <c r="AN819" s="3"/>
      <c r="AO819" s="3"/>
    </row>
    <row r="820" spans="1:41" ht="12.75" customHeight="1" x14ac:dyDescent="0.15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  <c r="AI820" s="3"/>
      <c r="AJ820" s="3"/>
      <c r="AK820" s="3"/>
      <c r="AL820" s="3"/>
      <c r="AM820" s="3"/>
      <c r="AN820" s="3"/>
      <c r="AO820" s="3"/>
    </row>
    <row r="821" spans="1:41" ht="12.75" customHeight="1" x14ac:dyDescent="0.15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  <c r="AI821" s="3"/>
      <c r="AJ821" s="3"/>
      <c r="AK821" s="3"/>
      <c r="AL821" s="3"/>
      <c r="AM821" s="3"/>
      <c r="AN821" s="3"/>
      <c r="AO821" s="3"/>
    </row>
    <row r="822" spans="1:41" ht="12.75" customHeight="1" x14ac:dyDescent="0.15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  <c r="AI822" s="3"/>
      <c r="AJ822" s="3"/>
      <c r="AK822" s="3"/>
      <c r="AL822" s="3"/>
      <c r="AM822" s="3"/>
      <c r="AN822" s="3"/>
      <c r="AO822" s="3"/>
    </row>
    <row r="823" spans="1:41" ht="12.75" customHeight="1" x14ac:dyDescent="0.15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  <c r="AM823" s="3"/>
      <c r="AN823" s="3"/>
      <c r="AO823" s="3"/>
    </row>
    <row r="824" spans="1:41" ht="12.75" customHeight="1" x14ac:dyDescent="0.15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  <c r="AL824" s="3"/>
      <c r="AM824" s="3"/>
      <c r="AN824" s="3"/>
      <c r="AO824" s="3"/>
    </row>
    <row r="825" spans="1:41" ht="12.75" customHeight="1" x14ac:dyDescent="0.1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  <c r="AI825" s="3"/>
      <c r="AJ825" s="3"/>
      <c r="AK825" s="3"/>
      <c r="AL825" s="3"/>
      <c r="AM825" s="3"/>
      <c r="AN825" s="3"/>
      <c r="AO825" s="3"/>
    </row>
    <row r="826" spans="1:41" ht="12.75" customHeight="1" x14ac:dyDescent="0.15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  <c r="AI826" s="3"/>
      <c r="AJ826" s="3"/>
      <c r="AK826" s="3"/>
      <c r="AL826" s="3"/>
      <c r="AM826" s="3"/>
      <c r="AN826" s="3"/>
      <c r="AO826" s="3"/>
    </row>
    <row r="827" spans="1:41" ht="12.75" customHeight="1" x14ac:dyDescent="0.15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  <c r="AL827" s="3"/>
      <c r="AM827" s="3"/>
      <c r="AN827" s="3"/>
      <c r="AO827" s="3"/>
    </row>
    <row r="828" spans="1:41" ht="12.75" customHeight="1" x14ac:dyDescent="0.15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  <c r="AK828" s="3"/>
      <c r="AL828" s="3"/>
      <c r="AM828" s="3"/>
      <c r="AN828" s="3"/>
      <c r="AO828" s="3"/>
    </row>
    <row r="829" spans="1:41" ht="12.75" customHeight="1" x14ac:dyDescent="0.15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  <c r="AI829" s="3"/>
      <c r="AJ829" s="3"/>
      <c r="AK829" s="3"/>
      <c r="AL829" s="3"/>
      <c r="AM829" s="3"/>
      <c r="AN829" s="3"/>
      <c r="AO829" s="3"/>
    </row>
    <row r="830" spans="1:41" ht="12.75" customHeight="1" x14ac:dyDescent="0.15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  <c r="AI830" s="3"/>
      <c r="AJ830" s="3"/>
      <c r="AK830" s="3"/>
      <c r="AL830" s="3"/>
      <c r="AM830" s="3"/>
      <c r="AN830" s="3"/>
      <c r="AO830" s="3"/>
    </row>
    <row r="831" spans="1:41" ht="12.75" customHeight="1" x14ac:dyDescent="0.15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  <c r="AI831" s="3"/>
      <c r="AJ831" s="3"/>
      <c r="AK831" s="3"/>
      <c r="AL831" s="3"/>
      <c r="AM831" s="3"/>
      <c r="AN831" s="3"/>
      <c r="AO831" s="3"/>
    </row>
    <row r="832" spans="1:41" ht="12.75" customHeight="1" x14ac:dyDescent="0.15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  <c r="AB832" s="3"/>
      <c r="AC832" s="3"/>
      <c r="AD832" s="3"/>
      <c r="AE832" s="3"/>
      <c r="AF832" s="3"/>
      <c r="AG832" s="3"/>
      <c r="AH832" s="3"/>
      <c r="AI832" s="3"/>
      <c r="AJ832" s="3"/>
      <c r="AK832" s="3"/>
      <c r="AL832" s="3"/>
      <c r="AM832" s="3"/>
      <c r="AN832" s="3"/>
      <c r="AO832" s="3"/>
    </row>
    <row r="833" spans="1:41" ht="12.75" customHeight="1" x14ac:dyDescent="0.15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  <c r="AI833" s="3"/>
      <c r="AJ833" s="3"/>
      <c r="AK833" s="3"/>
      <c r="AL833" s="3"/>
      <c r="AM833" s="3"/>
      <c r="AN833" s="3"/>
      <c r="AO833" s="3"/>
    </row>
    <row r="834" spans="1:41" ht="12.75" customHeight="1" x14ac:dyDescent="0.15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  <c r="AI834" s="3"/>
      <c r="AJ834" s="3"/>
      <c r="AK834" s="3"/>
      <c r="AL834" s="3"/>
      <c r="AM834" s="3"/>
      <c r="AN834" s="3"/>
      <c r="AO834" s="3"/>
    </row>
    <row r="835" spans="1:41" ht="12.75" customHeight="1" x14ac:dyDescent="0.1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  <c r="AI835" s="3"/>
      <c r="AJ835" s="3"/>
      <c r="AK835" s="3"/>
      <c r="AL835" s="3"/>
      <c r="AM835" s="3"/>
      <c r="AN835" s="3"/>
      <c r="AO835" s="3"/>
    </row>
    <row r="836" spans="1:41" ht="12.75" customHeight="1" x14ac:dyDescent="0.15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</row>
    <row r="837" spans="1:41" ht="12.75" customHeight="1" x14ac:dyDescent="0.15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  <c r="AM837" s="3"/>
      <c r="AN837" s="3"/>
      <c r="AO837" s="3"/>
    </row>
    <row r="838" spans="1:41" ht="12.75" customHeight="1" x14ac:dyDescent="0.15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  <c r="AI838" s="3"/>
      <c r="AJ838" s="3"/>
      <c r="AK838" s="3"/>
      <c r="AL838" s="3"/>
      <c r="AM838" s="3"/>
      <c r="AN838" s="3"/>
      <c r="AO838" s="3"/>
    </row>
    <row r="839" spans="1:41" ht="12.75" customHeight="1" x14ac:dyDescent="0.15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  <c r="AI839" s="3"/>
      <c r="AJ839" s="3"/>
      <c r="AK839" s="3"/>
      <c r="AL839" s="3"/>
      <c r="AM839" s="3"/>
      <c r="AN839" s="3"/>
      <c r="AO839" s="3"/>
    </row>
    <row r="840" spans="1:41" ht="12.75" customHeight="1" x14ac:dyDescent="0.15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  <c r="AI840" s="3"/>
      <c r="AJ840" s="3"/>
      <c r="AK840" s="3"/>
      <c r="AL840" s="3"/>
      <c r="AM840" s="3"/>
      <c r="AN840" s="3"/>
      <c r="AO840" s="3"/>
    </row>
    <row r="841" spans="1:41" ht="12.75" customHeight="1" x14ac:dyDescent="0.15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  <c r="AK841" s="3"/>
      <c r="AL841" s="3"/>
      <c r="AM841" s="3"/>
      <c r="AN841" s="3"/>
      <c r="AO841" s="3"/>
    </row>
    <row r="842" spans="1:41" ht="12.75" customHeight="1" x14ac:dyDescent="0.15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  <c r="AI842" s="3"/>
      <c r="AJ842" s="3"/>
      <c r="AK842" s="3"/>
      <c r="AL842" s="3"/>
      <c r="AM842" s="3"/>
      <c r="AN842" s="3"/>
      <c r="AO842" s="3"/>
    </row>
    <row r="843" spans="1:41" ht="12.75" customHeight="1" x14ac:dyDescent="0.15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  <c r="AB843" s="3"/>
      <c r="AC843" s="3"/>
      <c r="AD843" s="3"/>
      <c r="AE843" s="3"/>
      <c r="AF843" s="3"/>
      <c r="AG843" s="3"/>
      <c r="AH843" s="3"/>
      <c r="AI843" s="3"/>
      <c r="AJ843" s="3"/>
      <c r="AK843" s="3"/>
      <c r="AL843" s="3"/>
      <c r="AM843" s="3"/>
      <c r="AN843" s="3"/>
      <c r="AO843" s="3"/>
    </row>
    <row r="844" spans="1:41" ht="12.75" customHeight="1" x14ac:dyDescent="0.15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  <c r="AI844" s="3"/>
      <c r="AJ844" s="3"/>
      <c r="AK844" s="3"/>
      <c r="AL844" s="3"/>
      <c r="AM844" s="3"/>
      <c r="AN844" s="3"/>
      <c r="AO844" s="3"/>
    </row>
    <row r="845" spans="1:41" ht="12.75" customHeight="1" x14ac:dyDescent="0.1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  <c r="AK845" s="3"/>
      <c r="AL845" s="3"/>
      <c r="AM845" s="3"/>
      <c r="AN845" s="3"/>
      <c r="AO845" s="3"/>
    </row>
    <row r="846" spans="1:41" ht="12.75" customHeight="1" x14ac:dyDescent="0.15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  <c r="AI846" s="3"/>
      <c r="AJ846" s="3"/>
      <c r="AK846" s="3"/>
      <c r="AL846" s="3"/>
      <c r="AM846" s="3"/>
      <c r="AN846" s="3"/>
      <c r="AO846" s="3"/>
    </row>
    <row r="847" spans="1:41" ht="12.75" customHeight="1" x14ac:dyDescent="0.15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  <c r="AB847" s="3"/>
      <c r="AC847" s="3"/>
      <c r="AD847" s="3"/>
      <c r="AE847" s="3"/>
      <c r="AF847" s="3"/>
      <c r="AG847" s="3"/>
      <c r="AH847" s="3"/>
      <c r="AI847" s="3"/>
      <c r="AJ847" s="3"/>
      <c r="AK847" s="3"/>
      <c r="AL847" s="3"/>
      <c r="AM847" s="3"/>
      <c r="AN847" s="3"/>
      <c r="AO847" s="3"/>
    </row>
    <row r="848" spans="1:41" ht="12.75" customHeight="1" x14ac:dyDescent="0.15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  <c r="AD848" s="3"/>
      <c r="AE848" s="3"/>
      <c r="AF848" s="3"/>
      <c r="AG848" s="3"/>
      <c r="AH848" s="3"/>
      <c r="AI848" s="3"/>
      <c r="AJ848" s="3"/>
      <c r="AK848" s="3"/>
      <c r="AL848" s="3"/>
      <c r="AM848" s="3"/>
      <c r="AN848" s="3"/>
      <c r="AO848" s="3"/>
    </row>
    <row r="849" spans="1:41" ht="12.75" customHeight="1" x14ac:dyDescent="0.15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  <c r="AI849" s="3"/>
      <c r="AJ849" s="3"/>
      <c r="AK849" s="3"/>
      <c r="AL849" s="3"/>
      <c r="AM849" s="3"/>
      <c r="AN849" s="3"/>
      <c r="AO849" s="3"/>
    </row>
    <row r="850" spans="1:41" ht="12.75" customHeight="1" x14ac:dyDescent="0.15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  <c r="AI850" s="3"/>
      <c r="AJ850" s="3"/>
      <c r="AK850" s="3"/>
      <c r="AL850" s="3"/>
      <c r="AM850" s="3"/>
      <c r="AN850" s="3"/>
      <c r="AO850" s="3"/>
    </row>
    <row r="851" spans="1:41" ht="12.75" customHeight="1" x14ac:dyDescent="0.15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  <c r="AI851" s="3"/>
      <c r="AJ851" s="3"/>
      <c r="AK851" s="3"/>
      <c r="AL851" s="3"/>
      <c r="AM851" s="3"/>
      <c r="AN851" s="3"/>
      <c r="AO851" s="3"/>
    </row>
    <row r="852" spans="1:41" ht="12.75" customHeight="1" x14ac:dyDescent="0.15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  <c r="AI852" s="3"/>
      <c r="AJ852" s="3"/>
      <c r="AK852" s="3"/>
      <c r="AL852" s="3"/>
      <c r="AM852" s="3"/>
      <c r="AN852" s="3"/>
      <c r="AO852" s="3"/>
    </row>
    <row r="853" spans="1:41" ht="12.75" customHeight="1" x14ac:dyDescent="0.15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  <c r="AD853" s="3"/>
      <c r="AE853" s="3"/>
      <c r="AF853" s="3"/>
      <c r="AG853" s="3"/>
      <c r="AH853" s="3"/>
      <c r="AI853" s="3"/>
      <c r="AJ853" s="3"/>
      <c r="AK853" s="3"/>
      <c r="AL853" s="3"/>
      <c r="AM853" s="3"/>
      <c r="AN853" s="3"/>
      <c r="AO853" s="3"/>
    </row>
    <row r="854" spans="1:41" ht="12.75" customHeight="1" x14ac:dyDescent="0.15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  <c r="AB854" s="3"/>
      <c r="AC854" s="3"/>
      <c r="AD854" s="3"/>
      <c r="AE854" s="3"/>
      <c r="AF854" s="3"/>
      <c r="AG854" s="3"/>
      <c r="AH854" s="3"/>
      <c r="AI854" s="3"/>
      <c r="AJ854" s="3"/>
      <c r="AK854" s="3"/>
      <c r="AL854" s="3"/>
      <c r="AM854" s="3"/>
      <c r="AN854" s="3"/>
      <c r="AO854" s="3"/>
    </row>
    <row r="855" spans="1:41" ht="12.75" customHeight="1" x14ac:dyDescent="0.1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  <c r="AI855" s="3"/>
      <c r="AJ855" s="3"/>
      <c r="AK855" s="3"/>
      <c r="AL855" s="3"/>
      <c r="AM855" s="3"/>
      <c r="AN855" s="3"/>
      <c r="AO855" s="3"/>
    </row>
    <row r="856" spans="1:41" ht="12.75" customHeight="1" x14ac:dyDescent="0.15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  <c r="AI856" s="3"/>
      <c r="AJ856" s="3"/>
      <c r="AK856" s="3"/>
      <c r="AL856" s="3"/>
      <c r="AM856" s="3"/>
      <c r="AN856" s="3"/>
      <c r="AO856" s="3"/>
    </row>
    <row r="857" spans="1:41" ht="12.75" customHeight="1" x14ac:dyDescent="0.15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  <c r="AD857" s="3"/>
      <c r="AE857" s="3"/>
      <c r="AF857" s="3"/>
      <c r="AG857" s="3"/>
      <c r="AH857" s="3"/>
      <c r="AI857" s="3"/>
      <c r="AJ857" s="3"/>
      <c r="AK857" s="3"/>
      <c r="AL857" s="3"/>
      <c r="AM857" s="3"/>
      <c r="AN857" s="3"/>
      <c r="AO857" s="3"/>
    </row>
    <row r="858" spans="1:41" ht="12.75" customHeight="1" x14ac:dyDescent="0.15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  <c r="AE858" s="3"/>
      <c r="AF858" s="3"/>
      <c r="AG858" s="3"/>
      <c r="AH858" s="3"/>
      <c r="AI858" s="3"/>
      <c r="AJ858" s="3"/>
      <c r="AK858" s="3"/>
      <c r="AL858" s="3"/>
      <c r="AM858" s="3"/>
      <c r="AN858" s="3"/>
      <c r="AO858" s="3"/>
    </row>
    <row r="859" spans="1:41" ht="12.75" customHeight="1" x14ac:dyDescent="0.15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  <c r="AI859" s="3"/>
      <c r="AJ859" s="3"/>
      <c r="AK859" s="3"/>
      <c r="AL859" s="3"/>
      <c r="AM859" s="3"/>
      <c r="AN859" s="3"/>
      <c r="AO859" s="3"/>
    </row>
    <row r="860" spans="1:41" ht="12.75" customHeight="1" x14ac:dyDescent="0.15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  <c r="AI860" s="3"/>
      <c r="AJ860" s="3"/>
      <c r="AK860" s="3"/>
      <c r="AL860" s="3"/>
      <c r="AM860" s="3"/>
      <c r="AN860" s="3"/>
      <c r="AO860" s="3"/>
    </row>
    <row r="861" spans="1:41" ht="12.75" customHeight="1" x14ac:dyDescent="0.15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  <c r="AD861" s="3"/>
      <c r="AE861" s="3"/>
      <c r="AF861" s="3"/>
      <c r="AG861" s="3"/>
      <c r="AH861" s="3"/>
      <c r="AI861" s="3"/>
      <c r="AJ861" s="3"/>
      <c r="AK861" s="3"/>
      <c r="AL861" s="3"/>
      <c r="AM861" s="3"/>
      <c r="AN861" s="3"/>
      <c r="AO861" s="3"/>
    </row>
    <row r="862" spans="1:41" ht="12.75" customHeight="1" x14ac:dyDescent="0.15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  <c r="AI862" s="3"/>
      <c r="AJ862" s="3"/>
      <c r="AK862" s="3"/>
      <c r="AL862" s="3"/>
      <c r="AM862" s="3"/>
      <c r="AN862" s="3"/>
      <c r="AO862" s="3"/>
    </row>
    <row r="863" spans="1:41" ht="12.75" customHeight="1" x14ac:dyDescent="0.15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  <c r="AI863" s="3"/>
      <c r="AJ863" s="3"/>
      <c r="AK863" s="3"/>
      <c r="AL863" s="3"/>
      <c r="AM863" s="3"/>
      <c r="AN863" s="3"/>
      <c r="AO863" s="3"/>
    </row>
    <row r="864" spans="1:41" ht="12.75" customHeight="1" x14ac:dyDescent="0.15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  <c r="AD864" s="3"/>
      <c r="AE864" s="3"/>
      <c r="AF864" s="3"/>
      <c r="AG864" s="3"/>
      <c r="AH864" s="3"/>
      <c r="AI864" s="3"/>
      <c r="AJ864" s="3"/>
      <c r="AK864" s="3"/>
      <c r="AL864" s="3"/>
      <c r="AM864" s="3"/>
      <c r="AN864" s="3"/>
      <c r="AO864" s="3"/>
    </row>
    <row r="865" spans="1:41" ht="12.75" customHeight="1" x14ac:dyDescent="0.1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  <c r="AB865" s="3"/>
      <c r="AC865" s="3"/>
      <c r="AD865" s="3"/>
      <c r="AE865" s="3"/>
      <c r="AF865" s="3"/>
      <c r="AG865" s="3"/>
      <c r="AH865" s="3"/>
      <c r="AI865" s="3"/>
      <c r="AJ865" s="3"/>
      <c r="AK865" s="3"/>
      <c r="AL865" s="3"/>
      <c r="AM865" s="3"/>
      <c r="AN865" s="3"/>
      <c r="AO865" s="3"/>
    </row>
    <row r="866" spans="1:41" ht="12.75" customHeight="1" x14ac:dyDescent="0.15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  <c r="AD866" s="3"/>
      <c r="AE866" s="3"/>
      <c r="AF866" s="3"/>
      <c r="AG866" s="3"/>
      <c r="AH866" s="3"/>
      <c r="AI866" s="3"/>
      <c r="AJ866" s="3"/>
      <c r="AK866" s="3"/>
      <c r="AL866" s="3"/>
      <c r="AM866" s="3"/>
      <c r="AN866" s="3"/>
      <c r="AO866" s="3"/>
    </row>
    <row r="867" spans="1:41" ht="12.75" customHeight="1" x14ac:dyDescent="0.15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  <c r="AI867" s="3"/>
      <c r="AJ867" s="3"/>
      <c r="AK867" s="3"/>
      <c r="AL867" s="3"/>
      <c r="AM867" s="3"/>
      <c r="AN867" s="3"/>
      <c r="AO867" s="3"/>
    </row>
    <row r="868" spans="1:41" ht="12.75" customHeight="1" x14ac:dyDescent="0.15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  <c r="AI868" s="3"/>
      <c r="AJ868" s="3"/>
      <c r="AK868" s="3"/>
      <c r="AL868" s="3"/>
      <c r="AM868" s="3"/>
      <c r="AN868" s="3"/>
      <c r="AO868" s="3"/>
    </row>
    <row r="869" spans="1:41" ht="12.75" customHeight="1" x14ac:dyDescent="0.15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  <c r="AI869" s="3"/>
      <c r="AJ869" s="3"/>
      <c r="AK869" s="3"/>
      <c r="AL869" s="3"/>
      <c r="AM869" s="3"/>
      <c r="AN869" s="3"/>
      <c r="AO869" s="3"/>
    </row>
    <row r="870" spans="1:41" ht="12.75" customHeight="1" x14ac:dyDescent="0.15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  <c r="AD870" s="3"/>
      <c r="AE870" s="3"/>
      <c r="AF870" s="3"/>
      <c r="AG870" s="3"/>
      <c r="AH870" s="3"/>
      <c r="AI870" s="3"/>
      <c r="AJ870" s="3"/>
      <c r="AK870" s="3"/>
      <c r="AL870" s="3"/>
      <c r="AM870" s="3"/>
      <c r="AN870" s="3"/>
      <c r="AO870" s="3"/>
    </row>
    <row r="871" spans="1:41" ht="12.75" customHeight="1" x14ac:dyDescent="0.15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  <c r="AH871" s="3"/>
      <c r="AI871" s="3"/>
      <c r="AJ871" s="3"/>
      <c r="AK871" s="3"/>
      <c r="AL871" s="3"/>
      <c r="AM871" s="3"/>
      <c r="AN871" s="3"/>
      <c r="AO871" s="3"/>
    </row>
    <row r="872" spans="1:41" ht="12.75" customHeight="1" x14ac:dyDescent="0.15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  <c r="AI872" s="3"/>
      <c r="AJ872" s="3"/>
      <c r="AK872" s="3"/>
      <c r="AL872" s="3"/>
      <c r="AM872" s="3"/>
      <c r="AN872" s="3"/>
      <c r="AO872" s="3"/>
    </row>
    <row r="873" spans="1:41" ht="12.75" customHeight="1" x14ac:dyDescent="0.15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  <c r="AI873" s="3"/>
      <c r="AJ873" s="3"/>
      <c r="AK873" s="3"/>
      <c r="AL873" s="3"/>
      <c r="AM873" s="3"/>
      <c r="AN873" s="3"/>
      <c r="AO873" s="3"/>
    </row>
    <row r="874" spans="1:41" ht="12.75" customHeight="1" x14ac:dyDescent="0.15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  <c r="AI874" s="3"/>
      <c r="AJ874" s="3"/>
      <c r="AK874" s="3"/>
      <c r="AL874" s="3"/>
      <c r="AM874" s="3"/>
      <c r="AN874" s="3"/>
      <c r="AO874" s="3"/>
    </row>
    <row r="875" spans="1:41" ht="12.75" customHeight="1" x14ac:dyDescent="0.1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  <c r="AI875" s="3"/>
      <c r="AJ875" s="3"/>
      <c r="AK875" s="3"/>
      <c r="AL875" s="3"/>
      <c r="AM875" s="3"/>
      <c r="AN875" s="3"/>
      <c r="AO875" s="3"/>
    </row>
    <row r="876" spans="1:41" ht="12.75" customHeight="1" x14ac:dyDescent="0.15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  <c r="AI876" s="3"/>
      <c r="AJ876" s="3"/>
      <c r="AK876" s="3"/>
      <c r="AL876" s="3"/>
      <c r="AM876" s="3"/>
      <c r="AN876" s="3"/>
      <c r="AO876" s="3"/>
    </row>
    <row r="877" spans="1:41" ht="12.75" customHeight="1" x14ac:dyDescent="0.15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  <c r="AD877" s="3"/>
      <c r="AE877" s="3"/>
      <c r="AF877" s="3"/>
      <c r="AG877" s="3"/>
      <c r="AH877" s="3"/>
      <c r="AI877" s="3"/>
      <c r="AJ877" s="3"/>
      <c r="AK877" s="3"/>
      <c r="AL877" s="3"/>
      <c r="AM877" s="3"/>
      <c r="AN877" s="3"/>
      <c r="AO877" s="3"/>
    </row>
    <row r="878" spans="1:41" ht="12.75" customHeight="1" x14ac:dyDescent="0.15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  <c r="AB878" s="3"/>
      <c r="AC878" s="3"/>
      <c r="AD878" s="3"/>
      <c r="AE878" s="3"/>
      <c r="AF878" s="3"/>
      <c r="AG878" s="3"/>
      <c r="AH878" s="3"/>
      <c r="AI878" s="3"/>
      <c r="AJ878" s="3"/>
      <c r="AK878" s="3"/>
      <c r="AL878" s="3"/>
      <c r="AM878" s="3"/>
      <c r="AN878" s="3"/>
      <c r="AO878" s="3"/>
    </row>
    <row r="879" spans="1:41" ht="12.75" customHeight="1" x14ac:dyDescent="0.15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  <c r="AI879" s="3"/>
      <c r="AJ879" s="3"/>
      <c r="AK879" s="3"/>
      <c r="AL879" s="3"/>
      <c r="AM879" s="3"/>
      <c r="AN879" s="3"/>
      <c r="AO879" s="3"/>
    </row>
    <row r="880" spans="1:41" ht="12.75" customHeight="1" x14ac:dyDescent="0.15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  <c r="AI880" s="3"/>
      <c r="AJ880" s="3"/>
      <c r="AK880" s="3"/>
      <c r="AL880" s="3"/>
      <c r="AM880" s="3"/>
      <c r="AN880" s="3"/>
      <c r="AO880" s="3"/>
    </row>
    <row r="881" spans="1:41" ht="12.75" customHeight="1" x14ac:dyDescent="0.15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  <c r="AI881" s="3"/>
      <c r="AJ881" s="3"/>
      <c r="AK881" s="3"/>
      <c r="AL881" s="3"/>
      <c r="AM881" s="3"/>
      <c r="AN881" s="3"/>
      <c r="AO881" s="3"/>
    </row>
    <row r="882" spans="1:41" ht="12.75" customHeight="1" x14ac:dyDescent="0.15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  <c r="AB882" s="3"/>
      <c r="AC882" s="3"/>
      <c r="AD882" s="3"/>
      <c r="AE882" s="3"/>
      <c r="AF882" s="3"/>
      <c r="AG882" s="3"/>
      <c r="AH882" s="3"/>
      <c r="AI882" s="3"/>
      <c r="AJ882" s="3"/>
      <c r="AK882" s="3"/>
      <c r="AL882" s="3"/>
      <c r="AM882" s="3"/>
      <c r="AN882" s="3"/>
      <c r="AO882" s="3"/>
    </row>
    <row r="883" spans="1:41" ht="12.75" customHeight="1" x14ac:dyDescent="0.15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  <c r="AD883" s="3"/>
      <c r="AE883" s="3"/>
      <c r="AF883" s="3"/>
      <c r="AG883" s="3"/>
      <c r="AH883" s="3"/>
      <c r="AI883" s="3"/>
      <c r="AJ883" s="3"/>
      <c r="AK883" s="3"/>
      <c r="AL883" s="3"/>
      <c r="AM883" s="3"/>
      <c r="AN883" s="3"/>
      <c r="AO883" s="3"/>
    </row>
    <row r="884" spans="1:41" ht="12.75" customHeight="1" x14ac:dyDescent="0.15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  <c r="AD884" s="3"/>
      <c r="AE884" s="3"/>
      <c r="AF884" s="3"/>
      <c r="AG884" s="3"/>
      <c r="AH884" s="3"/>
      <c r="AI884" s="3"/>
      <c r="AJ884" s="3"/>
      <c r="AK884" s="3"/>
      <c r="AL884" s="3"/>
      <c r="AM884" s="3"/>
      <c r="AN884" s="3"/>
      <c r="AO884" s="3"/>
    </row>
    <row r="885" spans="1:41" ht="12.75" customHeight="1" x14ac:dyDescent="0.1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  <c r="AB885" s="3"/>
      <c r="AC885" s="3"/>
      <c r="AD885" s="3"/>
      <c r="AE885" s="3"/>
      <c r="AF885" s="3"/>
      <c r="AG885" s="3"/>
      <c r="AH885" s="3"/>
      <c r="AI885" s="3"/>
      <c r="AJ885" s="3"/>
      <c r="AK885" s="3"/>
      <c r="AL885" s="3"/>
      <c r="AM885" s="3"/>
      <c r="AN885" s="3"/>
      <c r="AO885" s="3"/>
    </row>
    <row r="886" spans="1:41" ht="12.75" customHeight="1" x14ac:dyDescent="0.15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  <c r="AI886" s="3"/>
      <c r="AJ886" s="3"/>
      <c r="AK886" s="3"/>
      <c r="AL886" s="3"/>
      <c r="AM886" s="3"/>
      <c r="AN886" s="3"/>
      <c r="AO886" s="3"/>
    </row>
    <row r="887" spans="1:41" ht="12.75" customHeight="1" x14ac:dyDescent="0.15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  <c r="AI887" s="3"/>
      <c r="AJ887" s="3"/>
      <c r="AK887" s="3"/>
      <c r="AL887" s="3"/>
      <c r="AM887" s="3"/>
      <c r="AN887" s="3"/>
      <c r="AO887" s="3"/>
    </row>
    <row r="888" spans="1:41" ht="12.75" customHeight="1" x14ac:dyDescent="0.15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  <c r="AI888" s="3"/>
      <c r="AJ888" s="3"/>
      <c r="AK888" s="3"/>
      <c r="AL888" s="3"/>
      <c r="AM888" s="3"/>
      <c r="AN888" s="3"/>
      <c r="AO888" s="3"/>
    </row>
    <row r="889" spans="1:41" ht="12.75" customHeight="1" x14ac:dyDescent="0.15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  <c r="AI889" s="3"/>
      <c r="AJ889" s="3"/>
      <c r="AK889" s="3"/>
      <c r="AL889" s="3"/>
      <c r="AM889" s="3"/>
      <c r="AN889" s="3"/>
      <c r="AO889" s="3"/>
    </row>
    <row r="890" spans="1:41" ht="12.75" customHeight="1" x14ac:dyDescent="0.15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  <c r="AI890" s="3"/>
      <c r="AJ890" s="3"/>
      <c r="AK890" s="3"/>
      <c r="AL890" s="3"/>
      <c r="AM890" s="3"/>
      <c r="AN890" s="3"/>
      <c r="AO890" s="3"/>
    </row>
    <row r="891" spans="1:41" ht="12.75" customHeight="1" x14ac:dyDescent="0.15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  <c r="AB891" s="3"/>
      <c r="AC891" s="3"/>
      <c r="AD891" s="3"/>
      <c r="AE891" s="3"/>
      <c r="AF891" s="3"/>
      <c r="AG891" s="3"/>
      <c r="AH891" s="3"/>
      <c r="AI891" s="3"/>
      <c r="AJ891" s="3"/>
      <c r="AK891" s="3"/>
      <c r="AL891" s="3"/>
      <c r="AM891" s="3"/>
      <c r="AN891" s="3"/>
      <c r="AO891" s="3"/>
    </row>
    <row r="892" spans="1:41" ht="12.75" customHeight="1" x14ac:dyDescent="0.15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  <c r="AB892" s="3"/>
      <c r="AC892" s="3"/>
      <c r="AD892" s="3"/>
      <c r="AE892" s="3"/>
      <c r="AF892" s="3"/>
      <c r="AG892" s="3"/>
      <c r="AH892" s="3"/>
      <c r="AI892" s="3"/>
      <c r="AJ892" s="3"/>
      <c r="AK892" s="3"/>
      <c r="AL892" s="3"/>
      <c r="AM892" s="3"/>
      <c r="AN892" s="3"/>
      <c r="AO892" s="3"/>
    </row>
    <row r="893" spans="1:41" ht="12.75" customHeight="1" x14ac:dyDescent="0.15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  <c r="AI893" s="3"/>
      <c r="AJ893" s="3"/>
      <c r="AK893" s="3"/>
      <c r="AL893" s="3"/>
      <c r="AM893" s="3"/>
      <c r="AN893" s="3"/>
      <c r="AO893" s="3"/>
    </row>
    <row r="894" spans="1:41" ht="12.75" customHeight="1" x14ac:dyDescent="0.15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  <c r="AI894" s="3"/>
      <c r="AJ894" s="3"/>
      <c r="AK894" s="3"/>
      <c r="AL894" s="3"/>
      <c r="AM894" s="3"/>
      <c r="AN894" s="3"/>
      <c r="AO894" s="3"/>
    </row>
    <row r="895" spans="1:41" ht="12.75" customHeight="1" x14ac:dyDescent="0.1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  <c r="AI895" s="3"/>
      <c r="AJ895" s="3"/>
      <c r="AK895" s="3"/>
      <c r="AL895" s="3"/>
      <c r="AM895" s="3"/>
      <c r="AN895" s="3"/>
      <c r="AO895" s="3"/>
    </row>
    <row r="896" spans="1:41" ht="12.75" customHeight="1" x14ac:dyDescent="0.15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  <c r="AI896" s="3"/>
      <c r="AJ896" s="3"/>
      <c r="AK896" s="3"/>
      <c r="AL896" s="3"/>
      <c r="AM896" s="3"/>
      <c r="AN896" s="3"/>
      <c r="AO896" s="3"/>
    </row>
    <row r="897" spans="1:41" ht="12.75" customHeight="1" x14ac:dyDescent="0.15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  <c r="AD897" s="3"/>
      <c r="AE897" s="3"/>
      <c r="AF897" s="3"/>
      <c r="AG897" s="3"/>
      <c r="AH897" s="3"/>
      <c r="AI897" s="3"/>
      <c r="AJ897" s="3"/>
      <c r="AK897" s="3"/>
      <c r="AL897" s="3"/>
      <c r="AM897" s="3"/>
      <c r="AN897" s="3"/>
      <c r="AO897" s="3"/>
    </row>
    <row r="898" spans="1:41" ht="12.75" customHeight="1" x14ac:dyDescent="0.15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  <c r="AB898" s="3"/>
      <c r="AC898" s="3"/>
      <c r="AD898" s="3"/>
      <c r="AE898" s="3"/>
      <c r="AF898" s="3"/>
      <c r="AG898" s="3"/>
      <c r="AH898" s="3"/>
      <c r="AI898" s="3"/>
      <c r="AJ898" s="3"/>
      <c r="AK898" s="3"/>
      <c r="AL898" s="3"/>
      <c r="AM898" s="3"/>
      <c r="AN898" s="3"/>
      <c r="AO898" s="3"/>
    </row>
    <row r="899" spans="1:41" ht="12.75" customHeight="1" x14ac:dyDescent="0.15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/>
      <c r="AD899" s="3"/>
      <c r="AE899" s="3"/>
      <c r="AF899" s="3"/>
      <c r="AG899" s="3"/>
      <c r="AH899" s="3"/>
      <c r="AI899" s="3"/>
      <c r="AJ899" s="3"/>
      <c r="AK899" s="3"/>
      <c r="AL899" s="3"/>
      <c r="AM899" s="3"/>
      <c r="AN899" s="3"/>
      <c r="AO899" s="3"/>
    </row>
    <row r="900" spans="1:41" ht="12.75" customHeight="1" x14ac:dyDescent="0.15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  <c r="AB900" s="3"/>
      <c r="AC900" s="3"/>
      <c r="AD900" s="3"/>
      <c r="AE900" s="3"/>
      <c r="AF900" s="3"/>
      <c r="AG900" s="3"/>
      <c r="AH900" s="3"/>
      <c r="AI900" s="3"/>
      <c r="AJ900" s="3"/>
      <c r="AK900" s="3"/>
      <c r="AL900" s="3"/>
      <c r="AM900" s="3"/>
      <c r="AN900" s="3"/>
      <c r="AO900" s="3"/>
    </row>
    <row r="901" spans="1:41" ht="12.75" customHeight="1" x14ac:dyDescent="0.15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  <c r="AB901" s="3"/>
      <c r="AC901" s="3"/>
      <c r="AD901" s="3"/>
      <c r="AE901" s="3"/>
      <c r="AF901" s="3"/>
      <c r="AG901" s="3"/>
      <c r="AH901" s="3"/>
      <c r="AI901" s="3"/>
      <c r="AJ901" s="3"/>
      <c r="AK901" s="3"/>
      <c r="AL901" s="3"/>
      <c r="AM901" s="3"/>
      <c r="AN901" s="3"/>
      <c r="AO901" s="3"/>
    </row>
    <row r="902" spans="1:41" ht="12.75" customHeight="1" x14ac:dyDescent="0.15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  <c r="AI902" s="3"/>
      <c r="AJ902" s="3"/>
      <c r="AK902" s="3"/>
      <c r="AL902" s="3"/>
      <c r="AM902" s="3"/>
      <c r="AN902" s="3"/>
      <c r="AO902" s="3"/>
    </row>
    <row r="903" spans="1:41" ht="12.75" customHeight="1" x14ac:dyDescent="0.15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  <c r="AB903" s="3"/>
      <c r="AC903" s="3"/>
      <c r="AD903" s="3"/>
      <c r="AE903" s="3"/>
      <c r="AF903" s="3"/>
      <c r="AG903" s="3"/>
      <c r="AH903" s="3"/>
      <c r="AI903" s="3"/>
      <c r="AJ903" s="3"/>
      <c r="AK903" s="3"/>
      <c r="AL903" s="3"/>
      <c r="AM903" s="3"/>
      <c r="AN903" s="3"/>
      <c r="AO903" s="3"/>
    </row>
    <row r="904" spans="1:41" ht="12.75" customHeight="1" x14ac:dyDescent="0.15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  <c r="AI904" s="3"/>
      <c r="AJ904" s="3"/>
      <c r="AK904" s="3"/>
      <c r="AL904" s="3"/>
      <c r="AM904" s="3"/>
      <c r="AN904" s="3"/>
      <c r="AO904" s="3"/>
    </row>
    <row r="905" spans="1:41" ht="12.75" customHeight="1" x14ac:dyDescent="0.1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  <c r="AD905" s="3"/>
      <c r="AE905" s="3"/>
      <c r="AF905" s="3"/>
      <c r="AG905" s="3"/>
      <c r="AH905" s="3"/>
      <c r="AI905" s="3"/>
      <c r="AJ905" s="3"/>
      <c r="AK905" s="3"/>
      <c r="AL905" s="3"/>
      <c r="AM905" s="3"/>
      <c r="AN905" s="3"/>
      <c r="AO905" s="3"/>
    </row>
    <row r="906" spans="1:41" ht="12.75" customHeight="1" x14ac:dyDescent="0.15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  <c r="AB906" s="3"/>
      <c r="AC906" s="3"/>
      <c r="AD906" s="3"/>
      <c r="AE906" s="3"/>
      <c r="AF906" s="3"/>
      <c r="AG906" s="3"/>
      <c r="AH906" s="3"/>
      <c r="AI906" s="3"/>
      <c r="AJ906" s="3"/>
      <c r="AK906" s="3"/>
      <c r="AL906" s="3"/>
      <c r="AM906" s="3"/>
      <c r="AN906" s="3"/>
      <c r="AO906" s="3"/>
    </row>
    <row r="907" spans="1:41" ht="12.75" customHeight="1" x14ac:dyDescent="0.15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  <c r="AB907" s="3"/>
      <c r="AC907" s="3"/>
      <c r="AD907" s="3"/>
      <c r="AE907" s="3"/>
      <c r="AF907" s="3"/>
      <c r="AG907" s="3"/>
      <c r="AH907" s="3"/>
      <c r="AI907" s="3"/>
      <c r="AJ907" s="3"/>
      <c r="AK907" s="3"/>
      <c r="AL907" s="3"/>
      <c r="AM907" s="3"/>
      <c r="AN907" s="3"/>
      <c r="AO907" s="3"/>
    </row>
    <row r="908" spans="1:41" ht="12.75" customHeight="1" x14ac:dyDescent="0.15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  <c r="AB908" s="3"/>
      <c r="AC908" s="3"/>
      <c r="AD908" s="3"/>
      <c r="AE908" s="3"/>
      <c r="AF908" s="3"/>
      <c r="AG908" s="3"/>
      <c r="AH908" s="3"/>
      <c r="AI908" s="3"/>
      <c r="AJ908" s="3"/>
      <c r="AK908" s="3"/>
      <c r="AL908" s="3"/>
      <c r="AM908" s="3"/>
      <c r="AN908" s="3"/>
      <c r="AO908" s="3"/>
    </row>
    <row r="909" spans="1:41" ht="12.75" customHeight="1" x14ac:dyDescent="0.15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  <c r="AI909" s="3"/>
      <c r="AJ909" s="3"/>
      <c r="AK909" s="3"/>
      <c r="AL909" s="3"/>
      <c r="AM909" s="3"/>
      <c r="AN909" s="3"/>
      <c r="AO909" s="3"/>
    </row>
    <row r="910" spans="1:41" ht="12.75" customHeight="1" x14ac:dyDescent="0.15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  <c r="AI910" s="3"/>
      <c r="AJ910" s="3"/>
      <c r="AK910" s="3"/>
      <c r="AL910" s="3"/>
      <c r="AM910" s="3"/>
      <c r="AN910" s="3"/>
      <c r="AO910" s="3"/>
    </row>
    <row r="911" spans="1:41" ht="12.75" customHeight="1" x14ac:dyDescent="0.15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  <c r="AI911" s="3"/>
      <c r="AJ911" s="3"/>
      <c r="AK911" s="3"/>
      <c r="AL911" s="3"/>
      <c r="AM911" s="3"/>
      <c r="AN911" s="3"/>
      <c r="AO911" s="3"/>
    </row>
    <row r="912" spans="1:41" ht="12.75" customHeight="1" x14ac:dyDescent="0.15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  <c r="AB912" s="3"/>
      <c r="AC912" s="3"/>
      <c r="AD912" s="3"/>
      <c r="AE912" s="3"/>
      <c r="AF912" s="3"/>
      <c r="AG912" s="3"/>
      <c r="AH912" s="3"/>
      <c r="AI912" s="3"/>
      <c r="AJ912" s="3"/>
      <c r="AK912" s="3"/>
      <c r="AL912" s="3"/>
      <c r="AM912" s="3"/>
      <c r="AN912" s="3"/>
      <c r="AO912" s="3"/>
    </row>
    <row r="913" spans="1:41" ht="12.75" customHeight="1" x14ac:dyDescent="0.15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  <c r="AB913" s="3"/>
      <c r="AC913" s="3"/>
      <c r="AD913" s="3"/>
      <c r="AE913" s="3"/>
      <c r="AF913" s="3"/>
      <c r="AG913" s="3"/>
      <c r="AH913" s="3"/>
      <c r="AI913" s="3"/>
      <c r="AJ913" s="3"/>
      <c r="AK913" s="3"/>
      <c r="AL913" s="3"/>
      <c r="AM913" s="3"/>
      <c r="AN913" s="3"/>
      <c r="AO913" s="3"/>
    </row>
    <row r="914" spans="1:41" ht="12.75" customHeight="1" x14ac:dyDescent="0.15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  <c r="AI914" s="3"/>
      <c r="AJ914" s="3"/>
      <c r="AK914" s="3"/>
      <c r="AL914" s="3"/>
      <c r="AM914" s="3"/>
      <c r="AN914" s="3"/>
      <c r="AO914" s="3"/>
    </row>
    <row r="915" spans="1:41" ht="12.75" customHeight="1" x14ac:dyDescent="0.1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  <c r="AI915" s="3"/>
      <c r="AJ915" s="3"/>
      <c r="AK915" s="3"/>
      <c r="AL915" s="3"/>
      <c r="AM915" s="3"/>
      <c r="AN915" s="3"/>
      <c r="AO915" s="3"/>
    </row>
    <row r="916" spans="1:41" ht="12.75" customHeight="1" x14ac:dyDescent="0.15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  <c r="AB916" s="3"/>
      <c r="AC916" s="3"/>
      <c r="AD916" s="3"/>
      <c r="AE916" s="3"/>
      <c r="AF916" s="3"/>
      <c r="AG916" s="3"/>
      <c r="AH916" s="3"/>
      <c r="AI916" s="3"/>
      <c r="AJ916" s="3"/>
      <c r="AK916" s="3"/>
      <c r="AL916" s="3"/>
      <c r="AM916" s="3"/>
      <c r="AN916" s="3"/>
      <c r="AO916" s="3"/>
    </row>
    <row r="917" spans="1:41" ht="12.75" customHeight="1" x14ac:dyDescent="0.15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  <c r="AB917" s="3"/>
      <c r="AC917" s="3"/>
      <c r="AD917" s="3"/>
      <c r="AE917" s="3"/>
      <c r="AF917" s="3"/>
      <c r="AG917" s="3"/>
      <c r="AH917" s="3"/>
      <c r="AI917" s="3"/>
      <c r="AJ917" s="3"/>
      <c r="AK917" s="3"/>
      <c r="AL917" s="3"/>
      <c r="AM917" s="3"/>
      <c r="AN917" s="3"/>
      <c r="AO917" s="3"/>
    </row>
    <row r="918" spans="1:41" ht="12.75" customHeight="1" x14ac:dyDescent="0.15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  <c r="AI918" s="3"/>
      <c r="AJ918" s="3"/>
      <c r="AK918" s="3"/>
      <c r="AL918" s="3"/>
      <c r="AM918" s="3"/>
      <c r="AN918" s="3"/>
      <c r="AO918" s="3"/>
    </row>
    <row r="919" spans="1:41" ht="12.75" customHeight="1" x14ac:dyDescent="0.15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  <c r="AI919" s="3"/>
      <c r="AJ919" s="3"/>
      <c r="AK919" s="3"/>
      <c r="AL919" s="3"/>
      <c r="AM919" s="3"/>
      <c r="AN919" s="3"/>
      <c r="AO919" s="3"/>
    </row>
    <row r="920" spans="1:41" ht="12.75" customHeight="1" x14ac:dyDescent="0.15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  <c r="AI920" s="3"/>
      <c r="AJ920" s="3"/>
      <c r="AK920" s="3"/>
      <c r="AL920" s="3"/>
      <c r="AM920" s="3"/>
      <c r="AN920" s="3"/>
      <c r="AO920" s="3"/>
    </row>
    <row r="921" spans="1:41" ht="12.75" customHeight="1" x14ac:dyDescent="0.15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  <c r="AB921" s="3"/>
      <c r="AC921" s="3"/>
      <c r="AD921" s="3"/>
      <c r="AE921" s="3"/>
      <c r="AF921" s="3"/>
      <c r="AG921" s="3"/>
      <c r="AH921" s="3"/>
      <c r="AI921" s="3"/>
      <c r="AJ921" s="3"/>
      <c r="AK921" s="3"/>
      <c r="AL921" s="3"/>
      <c r="AM921" s="3"/>
      <c r="AN921" s="3"/>
      <c r="AO921" s="3"/>
    </row>
    <row r="922" spans="1:41" ht="12.75" customHeight="1" x14ac:dyDescent="0.15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  <c r="AB922" s="3"/>
      <c r="AC922" s="3"/>
      <c r="AD922" s="3"/>
      <c r="AE922" s="3"/>
      <c r="AF922" s="3"/>
      <c r="AG922" s="3"/>
      <c r="AH922" s="3"/>
      <c r="AI922" s="3"/>
      <c r="AJ922" s="3"/>
      <c r="AK922" s="3"/>
      <c r="AL922" s="3"/>
      <c r="AM922" s="3"/>
      <c r="AN922" s="3"/>
      <c r="AO922" s="3"/>
    </row>
    <row r="923" spans="1:41" ht="12.75" customHeight="1" x14ac:dyDescent="0.15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  <c r="AI923" s="3"/>
      <c r="AJ923" s="3"/>
      <c r="AK923" s="3"/>
      <c r="AL923" s="3"/>
      <c r="AM923" s="3"/>
      <c r="AN923" s="3"/>
      <c r="AO923" s="3"/>
    </row>
    <row r="924" spans="1:41" ht="12.75" customHeight="1" x14ac:dyDescent="0.15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  <c r="AI924" s="3"/>
      <c r="AJ924" s="3"/>
      <c r="AK924" s="3"/>
      <c r="AL924" s="3"/>
      <c r="AM924" s="3"/>
      <c r="AN924" s="3"/>
      <c r="AO924" s="3"/>
    </row>
    <row r="925" spans="1:41" ht="12.75" customHeight="1" x14ac:dyDescent="0.1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  <c r="AI925" s="3"/>
      <c r="AJ925" s="3"/>
      <c r="AK925" s="3"/>
      <c r="AL925" s="3"/>
      <c r="AM925" s="3"/>
      <c r="AN925" s="3"/>
      <c r="AO925" s="3"/>
    </row>
    <row r="926" spans="1:41" ht="12.75" customHeight="1" x14ac:dyDescent="0.15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  <c r="AI926" s="3"/>
      <c r="AJ926" s="3"/>
      <c r="AK926" s="3"/>
      <c r="AL926" s="3"/>
      <c r="AM926" s="3"/>
      <c r="AN926" s="3"/>
      <c r="AO926" s="3"/>
    </row>
    <row r="927" spans="1:41" ht="12.75" customHeight="1" x14ac:dyDescent="0.15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  <c r="AD927" s="3"/>
      <c r="AE927" s="3"/>
      <c r="AF927" s="3"/>
      <c r="AG927" s="3"/>
      <c r="AH927" s="3"/>
      <c r="AI927" s="3"/>
      <c r="AJ927" s="3"/>
      <c r="AK927" s="3"/>
      <c r="AL927" s="3"/>
      <c r="AM927" s="3"/>
      <c r="AN927" s="3"/>
      <c r="AO927" s="3"/>
    </row>
    <row r="928" spans="1:41" ht="12.75" customHeight="1" x14ac:dyDescent="0.15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  <c r="AD928" s="3"/>
      <c r="AE928" s="3"/>
      <c r="AF928" s="3"/>
      <c r="AG928" s="3"/>
      <c r="AH928" s="3"/>
      <c r="AI928" s="3"/>
      <c r="AJ928" s="3"/>
      <c r="AK928" s="3"/>
      <c r="AL928" s="3"/>
      <c r="AM928" s="3"/>
      <c r="AN928" s="3"/>
      <c r="AO928" s="3"/>
    </row>
    <row r="929" spans="1:41" ht="12.75" customHeight="1" x14ac:dyDescent="0.15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/>
      <c r="AI929" s="3"/>
      <c r="AJ929" s="3"/>
      <c r="AK929" s="3"/>
      <c r="AL929" s="3"/>
      <c r="AM929" s="3"/>
      <c r="AN929" s="3"/>
      <c r="AO929" s="3"/>
    </row>
    <row r="930" spans="1:41" ht="12.75" customHeight="1" x14ac:dyDescent="0.15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  <c r="AI930" s="3"/>
      <c r="AJ930" s="3"/>
      <c r="AK930" s="3"/>
      <c r="AL930" s="3"/>
      <c r="AM930" s="3"/>
      <c r="AN930" s="3"/>
      <c r="AO930" s="3"/>
    </row>
    <row r="931" spans="1:41" ht="12.75" customHeight="1" x14ac:dyDescent="0.15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  <c r="AD931" s="3"/>
      <c r="AE931" s="3"/>
      <c r="AF931" s="3"/>
      <c r="AG931" s="3"/>
      <c r="AH931" s="3"/>
      <c r="AI931" s="3"/>
      <c r="AJ931" s="3"/>
      <c r="AK931" s="3"/>
      <c r="AL931" s="3"/>
      <c r="AM931" s="3"/>
      <c r="AN931" s="3"/>
      <c r="AO931" s="3"/>
    </row>
    <row r="932" spans="1:41" ht="12.75" customHeight="1" x14ac:dyDescent="0.15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  <c r="AD932" s="3"/>
      <c r="AE932" s="3"/>
      <c r="AF932" s="3"/>
      <c r="AG932" s="3"/>
      <c r="AH932" s="3"/>
      <c r="AI932" s="3"/>
      <c r="AJ932" s="3"/>
      <c r="AK932" s="3"/>
      <c r="AL932" s="3"/>
      <c r="AM932" s="3"/>
      <c r="AN932" s="3"/>
      <c r="AO932" s="3"/>
    </row>
    <row r="933" spans="1:41" ht="12.75" customHeight="1" x14ac:dyDescent="0.15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  <c r="AD933" s="3"/>
      <c r="AE933" s="3"/>
      <c r="AF933" s="3"/>
      <c r="AG933" s="3"/>
      <c r="AH933" s="3"/>
      <c r="AI933" s="3"/>
      <c r="AJ933" s="3"/>
      <c r="AK933" s="3"/>
      <c r="AL933" s="3"/>
      <c r="AM933" s="3"/>
      <c r="AN933" s="3"/>
      <c r="AO933" s="3"/>
    </row>
    <row r="934" spans="1:41" ht="12.75" customHeight="1" x14ac:dyDescent="0.15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/>
      <c r="AD934" s="3"/>
      <c r="AE934" s="3"/>
      <c r="AF934" s="3"/>
      <c r="AG934" s="3"/>
      <c r="AH934" s="3"/>
      <c r="AI934" s="3"/>
      <c r="AJ934" s="3"/>
      <c r="AK934" s="3"/>
      <c r="AL934" s="3"/>
      <c r="AM934" s="3"/>
      <c r="AN934" s="3"/>
      <c r="AO934" s="3"/>
    </row>
    <row r="935" spans="1:41" ht="12.75" customHeight="1" x14ac:dyDescent="0.1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  <c r="AI935" s="3"/>
      <c r="AJ935" s="3"/>
      <c r="AK935" s="3"/>
      <c r="AL935" s="3"/>
      <c r="AM935" s="3"/>
      <c r="AN935" s="3"/>
      <c r="AO935" s="3"/>
    </row>
    <row r="936" spans="1:41" ht="12.75" customHeight="1" x14ac:dyDescent="0.15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  <c r="AB936" s="3"/>
      <c r="AC936" s="3"/>
      <c r="AD936" s="3"/>
      <c r="AE936" s="3"/>
      <c r="AF936" s="3"/>
      <c r="AG936" s="3"/>
      <c r="AH936" s="3"/>
      <c r="AI936" s="3"/>
      <c r="AJ936" s="3"/>
      <c r="AK936" s="3"/>
      <c r="AL936" s="3"/>
      <c r="AM936" s="3"/>
      <c r="AN936" s="3"/>
      <c r="AO936" s="3"/>
    </row>
    <row r="937" spans="1:41" ht="12.75" customHeight="1" x14ac:dyDescent="0.15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  <c r="AB937" s="3"/>
      <c r="AC937" s="3"/>
      <c r="AD937" s="3"/>
      <c r="AE937" s="3"/>
      <c r="AF937" s="3"/>
      <c r="AG937" s="3"/>
      <c r="AH937" s="3"/>
      <c r="AI937" s="3"/>
      <c r="AJ937" s="3"/>
      <c r="AK937" s="3"/>
      <c r="AL937" s="3"/>
      <c r="AM937" s="3"/>
      <c r="AN937" s="3"/>
      <c r="AO937" s="3"/>
    </row>
    <row r="938" spans="1:41" ht="12.75" customHeight="1" x14ac:dyDescent="0.15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  <c r="AI938" s="3"/>
      <c r="AJ938" s="3"/>
      <c r="AK938" s="3"/>
      <c r="AL938" s="3"/>
      <c r="AM938" s="3"/>
      <c r="AN938" s="3"/>
      <c r="AO938" s="3"/>
    </row>
    <row r="939" spans="1:41" ht="12.75" customHeight="1" x14ac:dyDescent="0.15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  <c r="AI939" s="3"/>
      <c r="AJ939" s="3"/>
      <c r="AK939" s="3"/>
      <c r="AL939" s="3"/>
      <c r="AM939" s="3"/>
      <c r="AN939" s="3"/>
      <c r="AO939" s="3"/>
    </row>
    <row r="940" spans="1:41" ht="12.75" customHeight="1" x14ac:dyDescent="0.15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  <c r="AB940" s="3"/>
      <c r="AC940" s="3"/>
      <c r="AD940" s="3"/>
      <c r="AE940" s="3"/>
      <c r="AF940" s="3"/>
      <c r="AG940" s="3"/>
      <c r="AH940" s="3"/>
      <c r="AI940" s="3"/>
      <c r="AJ940" s="3"/>
      <c r="AK940" s="3"/>
      <c r="AL940" s="3"/>
      <c r="AM940" s="3"/>
      <c r="AN940" s="3"/>
      <c r="AO940" s="3"/>
    </row>
    <row r="941" spans="1:41" ht="12.75" customHeight="1" x14ac:dyDescent="0.15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  <c r="AB941" s="3"/>
      <c r="AC941" s="3"/>
      <c r="AD941" s="3"/>
      <c r="AE941" s="3"/>
      <c r="AF941" s="3"/>
      <c r="AG941" s="3"/>
      <c r="AH941" s="3"/>
      <c r="AI941" s="3"/>
      <c r="AJ941" s="3"/>
      <c r="AK941" s="3"/>
      <c r="AL941" s="3"/>
      <c r="AM941" s="3"/>
      <c r="AN941" s="3"/>
      <c r="AO941" s="3"/>
    </row>
    <row r="942" spans="1:41" ht="12.75" customHeight="1" x14ac:dyDescent="0.15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  <c r="AB942" s="3"/>
      <c r="AC942" s="3"/>
      <c r="AD942" s="3"/>
      <c r="AE942" s="3"/>
      <c r="AF942" s="3"/>
      <c r="AG942" s="3"/>
      <c r="AH942" s="3"/>
      <c r="AI942" s="3"/>
      <c r="AJ942" s="3"/>
      <c r="AK942" s="3"/>
      <c r="AL942" s="3"/>
      <c r="AM942" s="3"/>
      <c r="AN942" s="3"/>
      <c r="AO942" s="3"/>
    </row>
    <row r="943" spans="1:41" ht="12.75" customHeight="1" x14ac:dyDescent="0.15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  <c r="AI943" s="3"/>
      <c r="AJ943" s="3"/>
      <c r="AK943" s="3"/>
      <c r="AL943" s="3"/>
      <c r="AM943" s="3"/>
      <c r="AN943" s="3"/>
      <c r="AO943" s="3"/>
    </row>
    <row r="944" spans="1:41" ht="12.75" customHeight="1" x14ac:dyDescent="0.15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  <c r="AI944" s="3"/>
      <c r="AJ944" s="3"/>
      <c r="AK944" s="3"/>
      <c r="AL944" s="3"/>
      <c r="AM944" s="3"/>
      <c r="AN944" s="3"/>
      <c r="AO944" s="3"/>
    </row>
    <row r="945" spans="1:41" ht="12.75" customHeight="1" x14ac:dyDescent="0.1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  <c r="AI945" s="3"/>
      <c r="AJ945" s="3"/>
      <c r="AK945" s="3"/>
      <c r="AL945" s="3"/>
      <c r="AM945" s="3"/>
      <c r="AN945" s="3"/>
      <c r="AO945" s="3"/>
    </row>
    <row r="946" spans="1:41" ht="12.75" customHeight="1" x14ac:dyDescent="0.15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  <c r="AB946" s="3"/>
      <c r="AC946" s="3"/>
      <c r="AD946" s="3"/>
      <c r="AE946" s="3"/>
      <c r="AF946" s="3"/>
      <c r="AG946" s="3"/>
      <c r="AH946" s="3"/>
      <c r="AI946" s="3"/>
      <c r="AJ946" s="3"/>
      <c r="AK946" s="3"/>
      <c r="AL946" s="3"/>
      <c r="AM946" s="3"/>
      <c r="AN946" s="3"/>
      <c r="AO946" s="3"/>
    </row>
    <row r="947" spans="1:41" ht="12.75" customHeight="1" x14ac:dyDescent="0.15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  <c r="AD947" s="3"/>
      <c r="AE947" s="3"/>
      <c r="AF947" s="3"/>
      <c r="AG947" s="3"/>
      <c r="AH947" s="3"/>
      <c r="AI947" s="3"/>
      <c r="AJ947" s="3"/>
      <c r="AK947" s="3"/>
      <c r="AL947" s="3"/>
      <c r="AM947" s="3"/>
      <c r="AN947" s="3"/>
      <c r="AO947" s="3"/>
    </row>
    <row r="948" spans="1:41" ht="12.75" customHeight="1" x14ac:dyDescent="0.15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  <c r="AI948" s="3"/>
      <c r="AJ948" s="3"/>
      <c r="AK948" s="3"/>
      <c r="AL948" s="3"/>
      <c r="AM948" s="3"/>
      <c r="AN948" s="3"/>
      <c r="AO948" s="3"/>
    </row>
    <row r="949" spans="1:41" ht="12.75" customHeight="1" x14ac:dyDescent="0.15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  <c r="AI949" s="3"/>
      <c r="AJ949" s="3"/>
      <c r="AK949" s="3"/>
      <c r="AL949" s="3"/>
      <c r="AM949" s="3"/>
      <c r="AN949" s="3"/>
      <c r="AO949" s="3"/>
    </row>
    <row r="950" spans="1:41" ht="12.75" customHeight="1" x14ac:dyDescent="0.15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  <c r="AB950" s="3"/>
      <c r="AC950" s="3"/>
      <c r="AD950" s="3"/>
      <c r="AE950" s="3"/>
      <c r="AF950" s="3"/>
      <c r="AG950" s="3"/>
      <c r="AH950" s="3"/>
      <c r="AI950" s="3"/>
      <c r="AJ950" s="3"/>
      <c r="AK950" s="3"/>
      <c r="AL950" s="3"/>
      <c r="AM950" s="3"/>
      <c r="AN950" s="3"/>
      <c r="AO950" s="3"/>
    </row>
    <row r="951" spans="1:41" ht="12.75" customHeight="1" x14ac:dyDescent="0.15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  <c r="AI951" s="3"/>
      <c r="AJ951" s="3"/>
      <c r="AK951" s="3"/>
      <c r="AL951" s="3"/>
      <c r="AM951" s="3"/>
      <c r="AN951" s="3"/>
      <c r="AO951" s="3"/>
    </row>
    <row r="952" spans="1:41" ht="12.75" customHeight="1" x14ac:dyDescent="0.15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  <c r="AD952" s="3"/>
      <c r="AE952" s="3"/>
      <c r="AF952" s="3"/>
      <c r="AG952" s="3"/>
      <c r="AH952" s="3"/>
      <c r="AI952" s="3"/>
      <c r="AJ952" s="3"/>
      <c r="AK952" s="3"/>
      <c r="AL952" s="3"/>
      <c r="AM952" s="3"/>
      <c r="AN952" s="3"/>
      <c r="AO952" s="3"/>
    </row>
    <row r="953" spans="1:41" ht="12.75" customHeight="1" x14ac:dyDescent="0.15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  <c r="AI953" s="3"/>
      <c r="AJ953" s="3"/>
      <c r="AK953" s="3"/>
      <c r="AL953" s="3"/>
      <c r="AM953" s="3"/>
      <c r="AN953" s="3"/>
      <c r="AO953" s="3"/>
    </row>
    <row r="954" spans="1:41" ht="12.75" customHeight="1" x14ac:dyDescent="0.15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  <c r="AI954" s="3"/>
      <c r="AJ954" s="3"/>
      <c r="AK954" s="3"/>
      <c r="AL954" s="3"/>
      <c r="AM954" s="3"/>
      <c r="AN954" s="3"/>
      <c r="AO954" s="3"/>
    </row>
    <row r="955" spans="1:41" ht="12.75" customHeight="1" x14ac:dyDescent="0.1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  <c r="AB955" s="3"/>
      <c r="AC955" s="3"/>
      <c r="AD955" s="3"/>
      <c r="AE955" s="3"/>
      <c r="AF955" s="3"/>
      <c r="AG955" s="3"/>
      <c r="AH955" s="3"/>
      <c r="AI955" s="3"/>
      <c r="AJ955" s="3"/>
      <c r="AK955" s="3"/>
      <c r="AL955" s="3"/>
      <c r="AM955" s="3"/>
      <c r="AN955" s="3"/>
      <c r="AO955" s="3"/>
    </row>
    <row r="956" spans="1:41" ht="12.75" customHeight="1" x14ac:dyDescent="0.15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  <c r="AB956" s="3"/>
      <c r="AC956" s="3"/>
      <c r="AD956" s="3"/>
      <c r="AE956" s="3"/>
      <c r="AF956" s="3"/>
      <c r="AG956" s="3"/>
      <c r="AH956" s="3"/>
      <c r="AI956" s="3"/>
      <c r="AJ956" s="3"/>
      <c r="AK956" s="3"/>
      <c r="AL956" s="3"/>
      <c r="AM956" s="3"/>
      <c r="AN956" s="3"/>
      <c r="AO956" s="3"/>
    </row>
    <row r="957" spans="1:41" ht="12.75" customHeight="1" x14ac:dyDescent="0.15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  <c r="AI957" s="3"/>
      <c r="AJ957" s="3"/>
      <c r="AK957" s="3"/>
      <c r="AL957" s="3"/>
      <c r="AM957" s="3"/>
      <c r="AN957" s="3"/>
      <c r="AO957" s="3"/>
    </row>
    <row r="958" spans="1:41" ht="12.75" customHeight="1" x14ac:dyDescent="0.15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  <c r="AI958" s="3"/>
      <c r="AJ958" s="3"/>
      <c r="AK958" s="3"/>
      <c r="AL958" s="3"/>
      <c r="AM958" s="3"/>
      <c r="AN958" s="3"/>
      <c r="AO958" s="3"/>
    </row>
    <row r="959" spans="1:41" ht="12.75" customHeight="1" x14ac:dyDescent="0.15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  <c r="AD959" s="3"/>
      <c r="AE959" s="3"/>
      <c r="AF959" s="3"/>
      <c r="AG959" s="3"/>
      <c r="AH959" s="3"/>
      <c r="AI959" s="3"/>
      <c r="AJ959" s="3"/>
      <c r="AK959" s="3"/>
      <c r="AL959" s="3"/>
      <c r="AM959" s="3"/>
      <c r="AN959" s="3"/>
      <c r="AO959" s="3"/>
    </row>
    <row r="960" spans="1:41" ht="12.75" customHeight="1" x14ac:dyDescent="0.15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  <c r="AB960" s="3"/>
      <c r="AC960" s="3"/>
      <c r="AD960" s="3"/>
      <c r="AE960" s="3"/>
      <c r="AF960" s="3"/>
      <c r="AG960" s="3"/>
      <c r="AH960" s="3"/>
      <c r="AI960" s="3"/>
      <c r="AJ960" s="3"/>
      <c r="AK960" s="3"/>
      <c r="AL960" s="3"/>
      <c r="AM960" s="3"/>
      <c r="AN960" s="3"/>
      <c r="AO960" s="3"/>
    </row>
    <row r="961" spans="1:41" ht="12.75" customHeight="1" x14ac:dyDescent="0.15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  <c r="AB961" s="3"/>
      <c r="AC961" s="3"/>
      <c r="AD961" s="3"/>
      <c r="AE961" s="3"/>
      <c r="AF961" s="3"/>
      <c r="AG961" s="3"/>
      <c r="AH961" s="3"/>
      <c r="AI961" s="3"/>
      <c r="AJ961" s="3"/>
      <c r="AK961" s="3"/>
      <c r="AL961" s="3"/>
      <c r="AM961" s="3"/>
      <c r="AN961" s="3"/>
      <c r="AO961" s="3"/>
    </row>
    <row r="962" spans="1:41" ht="12.75" customHeight="1" x14ac:dyDescent="0.15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  <c r="AI962" s="3"/>
      <c r="AJ962" s="3"/>
      <c r="AK962" s="3"/>
      <c r="AL962" s="3"/>
      <c r="AM962" s="3"/>
      <c r="AN962" s="3"/>
      <c r="AO962" s="3"/>
    </row>
    <row r="963" spans="1:41" ht="12.75" customHeight="1" x14ac:dyDescent="0.15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  <c r="AD963" s="3"/>
      <c r="AE963" s="3"/>
      <c r="AF963" s="3"/>
      <c r="AG963" s="3"/>
      <c r="AH963" s="3"/>
      <c r="AI963" s="3"/>
      <c r="AJ963" s="3"/>
      <c r="AK963" s="3"/>
      <c r="AL963" s="3"/>
      <c r="AM963" s="3"/>
      <c r="AN963" s="3"/>
      <c r="AO963" s="3"/>
    </row>
    <row r="964" spans="1:41" ht="12.75" customHeight="1" x14ac:dyDescent="0.15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  <c r="AE964" s="3"/>
      <c r="AF964" s="3"/>
      <c r="AG964" s="3"/>
      <c r="AH964" s="3"/>
      <c r="AI964" s="3"/>
      <c r="AJ964" s="3"/>
      <c r="AK964" s="3"/>
      <c r="AL964" s="3"/>
      <c r="AM964" s="3"/>
      <c r="AN964" s="3"/>
      <c r="AO964" s="3"/>
    </row>
    <row r="965" spans="1:41" ht="12.75" customHeight="1" x14ac:dyDescent="0.1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  <c r="AB965" s="3"/>
      <c r="AC965" s="3"/>
      <c r="AD965" s="3"/>
      <c r="AE965" s="3"/>
      <c r="AF965" s="3"/>
      <c r="AG965" s="3"/>
      <c r="AH965" s="3"/>
      <c r="AI965" s="3"/>
      <c r="AJ965" s="3"/>
      <c r="AK965" s="3"/>
      <c r="AL965" s="3"/>
      <c r="AM965" s="3"/>
      <c r="AN965" s="3"/>
      <c r="AO965" s="3"/>
    </row>
    <row r="966" spans="1:41" ht="12.75" customHeight="1" x14ac:dyDescent="0.15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  <c r="AB966" s="3"/>
      <c r="AC966" s="3"/>
      <c r="AD966" s="3"/>
      <c r="AE966" s="3"/>
      <c r="AF966" s="3"/>
      <c r="AG966" s="3"/>
      <c r="AH966" s="3"/>
      <c r="AI966" s="3"/>
      <c r="AJ966" s="3"/>
      <c r="AK966" s="3"/>
      <c r="AL966" s="3"/>
      <c r="AM966" s="3"/>
      <c r="AN966" s="3"/>
      <c r="AO966" s="3"/>
    </row>
    <row r="967" spans="1:41" ht="12.75" customHeight="1" x14ac:dyDescent="0.15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  <c r="AI967" s="3"/>
      <c r="AJ967" s="3"/>
      <c r="AK967" s="3"/>
      <c r="AL967" s="3"/>
      <c r="AM967" s="3"/>
      <c r="AN967" s="3"/>
      <c r="AO967" s="3"/>
    </row>
    <row r="968" spans="1:41" ht="12.75" customHeight="1" x14ac:dyDescent="0.15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  <c r="AI968" s="3"/>
      <c r="AJ968" s="3"/>
      <c r="AK968" s="3"/>
      <c r="AL968" s="3"/>
      <c r="AM968" s="3"/>
      <c r="AN968" s="3"/>
      <c r="AO968" s="3"/>
    </row>
    <row r="969" spans="1:41" ht="12.75" customHeight="1" x14ac:dyDescent="0.15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  <c r="AI969" s="3"/>
      <c r="AJ969" s="3"/>
      <c r="AK969" s="3"/>
      <c r="AL969" s="3"/>
      <c r="AM969" s="3"/>
      <c r="AN969" s="3"/>
      <c r="AO969" s="3"/>
    </row>
    <row r="970" spans="1:41" ht="12.75" customHeight="1" x14ac:dyDescent="0.15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  <c r="AI970" s="3"/>
      <c r="AJ970" s="3"/>
      <c r="AK970" s="3"/>
      <c r="AL970" s="3"/>
      <c r="AM970" s="3"/>
      <c r="AN970" s="3"/>
      <c r="AO970" s="3"/>
    </row>
    <row r="971" spans="1:41" ht="12.75" customHeight="1" x14ac:dyDescent="0.15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  <c r="AI971" s="3"/>
      <c r="AJ971" s="3"/>
      <c r="AK971" s="3"/>
      <c r="AL971" s="3"/>
      <c r="AM971" s="3"/>
      <c r="AN971" s="3"/>
      <c r="AO971" s="3"/>
    </row>
    <row r="972" spans="1:41" ht="12.75" customHeight="1" x14ac:dyDescent="0.15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/>
      <c r="AI972" s="3"/>
      <c r="AJ972" s="3"/>
      <c r="AK972" s="3"/>
      <c r="AL972" s="3"/>
      <c r="AM972" s="3"/>
      <c r="AN972" s="3"/>
      <c r="AO972" s="3"/>
    </row>
    <row r="973" spans="1:41" ht="12.75" customHeight="1" x14ac:dyDescent="0.15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  <c r="AI973" s="3"/>
      <c r="AJ973" s="3"/>
      <c r="AK973" s="3"/>
      <c r="AL973" s="3"/>
      <c r="AM973" s="3"/>
      <c r="AN973" s="3"/>
      <c r="AO973" s="3"/>
    </row>
    <row r="974" spans="1:41" ht="12.75" customHeight="1" x14ac:dyDescent="0.15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  <c r="AI974" s="3"/>
      <c r="AJ974" s="3"/>
      <c r="AK974" s="3"/>
      <c r="AL974" s="3"/>
      <c r="AM974" s="3"/>
      <c r="AN974" s="3"/>
      <c r="AO974" s="3"/>
    </row>
    <row r="975" spans="1:41" ht="12.75" customHeight="1" x14ac:dyDescent="0.1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  <c r="AB975" s="3"/>
      <c r="AC975" s="3"/>
      <c r="AD975" s="3"/>
      <c r="AE975" s="3"/>
      <c r="AF975" s="3"/>
      <c r="AG975" s="3"/>
      <c r="AH975" s="3"/>
      <c r="AI975" s="3"/>
      <c r="AJ975" s="3"/>
      <c r="AK975" s="3"/>
      <c r="AL975" s="3"/>
      <c r="AM975" s="3"/>
      <c r="AN975" s="3"/>
      <c r="AO975" s="3"/>
    </row>
    <row r="976" spans="1:41" ht="12.75" customHeight="1" x14ac:dyDescent="0.15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  <c r="AB976" s="3"/>
      <c r="AC976" s="3"/>
      <c r="AD976" s="3"/>
      <c r="AE976" s="3"/>
      <c r="AF976" s="3"/>
      <c r="AG976" s="3"/>
      <c r="AH976" s="3"/>
      <c r="AI976" s="3"/>
      <c r="AJ976" s="3"/>
      <c r="AK976" s="3"/>
      <c r="AL976" s="3"/>
      <c r="AM976" s="3"/>
      <c r="AN976" s="3"/>
      <c r="AO976" s="3"/>
    </row>
    <row r="977" spans="1:41" ht="12.75" customHeight="1" x14ac:dyDescent="0.15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  <c r="AI977" s="3"/>
      <c r="AJ977" s="3"/>
      <c r="AK977" s="3"/>
      <c r="AL977" s="3"/>
      <c r="AM977" s="3"/>
      <c r="AN977" s="3"/>
      <c r="AO977" s="3"/>
    </row>
    <row r="978" spans="1:41" ht="12.75" customHeight="1" x14ac:dyDescent="0.15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  <c r="AI978" s="3"/>
      <c r="AJ978" s="3"/>
      <c r="AK978" s="3"/>
      <c r="AL978" s="3"/>
      <c r="AM978" s="3"/>
      <c r="AN978" s="3"/>
      <c r="AO978" s="3"/>
    </row>
    <row r="979" spans="1:41" ht="12.75" customHeight="1" x14ac:dyDescent="0.15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  <c r="AB979" s="3"/>
      <c r="AC979" s="3"/>
      <c r="AD979" s="3"/>
      <c r="AE979" s="3"/>
      <c r="AF979" s="3"/>
      <c r="AG979" s="3"/>
      <c r="AH979" s="3"/>
      <c r="AI979" s="3"/>
      <c r="AJ979" s="3"/>
      <c r="AK979" s="3"/>
      <c r="AL979" s="3"/>
      <c r="AM979" s="3"/>
      <c r="AN979" s="3"/>
      <c r="AO979" s="3"/>
    </row>
    <row r="980" spans="1:41" ht="12.75" customHeight="1" x14ac:dyDescent="0.15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  <c r="AA980" s="3"/>
      <c r="AB980" s="3"/>
      <c r="AC980" s="3"/>
      <c r="AD980" s="3"/>
      <c r="AE980" s="3"/>
      <c r="AF980" s="3"/>
      <c r="AG980" s="3"/>
      <c r="AH980" s="3"/>
      <c r="AI980" s="3"/>
      <c r="AJ980" s="3"/>
      <c r="AK980" s="3"/>
      <c r="AL980" s="3"/>
      <c r="AM980" s="3"/>
      <c r="AN980" s="3"/>
      <c r="AO980" s="3"/>
    </row>
    <row r="981" spans="1:41" ht="12.75" customHeight="1" x14ac:dyDescent="0.15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  <c r="AA981" s="3"/>
      <c r="AB981" s="3"/>
      <c r="AC981" s="3"/>
      <c r="AD981" s="3"/>
      <c r="AE981" s="3"/>
      <c r="AF981" s="3"/>
      <c r="AG981" s="3"/>
      <c r="AH981" s="3"/>
      <c r="AI981" s="3"/>
      <c r="AJ981" s="3"/>
      <c r="AK981" s="3"/>
      <c r="AL981" s="3"/>
      <c r="AM981" s="3"/>
      <c r="AN981" s="3"/>
      <c r="AO981" s="3"/>
    </row>
    <row r="982" spans="1:41" ht="12.75" customHeight="1" x14ac:dyDescent="0.15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  <c r="AA982" s="3"/>
      <c r="AB982" s="3"/>
      <c r="AC982" s="3"/>
      <c r="AD982" s="3"/>
      <c r="AE982" s="3"/>
      <c r="AF982" s="3"/>
      <c r="AG982" s="3"/>
      <c r="AH982" s="3"/>
      <c r="AI982" s="3"/>
      <c r="AJ982" s="3"/>
      <c r="AK982" s="3"/>
      <c r="AL982" s="3"/>
      <c r="AM982" s="3"/>
      <c r="AN982" s="3"/>
      <c r="AO982" s="3"/>
    </row>
    <row r="983" spans="1:41" ht="12.75" customHeight="1" x14ac:dyDescent="0.15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  <c r="AA983" s="3"/>
      <c r="AB983" s="3"/>
      <c r="AC983" s="3"/>
      <c r="AD983" s="3"/>
      <c r="AE983" s="3"/>
      <c r="AF983" s="3"/>
      <c r="AG983" s="3"/>
      <c r="AH983" s="3"/>
      <c r="AI983" s="3"/>
      <c r="AJ983" s="3"/>
      <c r="AK983" s="3"/>
      <c r="AL983" s="3"/>
      <c r="AM983" s="3"/>
      <c r="AN983" s="3"/>
      <c r="AO983" s="3"/>
    </row>
    <row r="984" spans="1:41" ht="12.75" customHeight="1" x14ac:dyDescent="0.15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  <c r="AA984" s="3"/>
      <c r="AB984" s="3"/>
      <c r="AC984" s="3"/>
      <c r="AD984" s="3"/>
      <c r="AE984" s="3"/>
      <c r="AF984" s="3"/>
      <c r="AG984" s="3"/>
      <c r="AH984" s="3"/>
      <c r="AI984" s="3"/>
      <c r="AJ984" s="3"/>
      <c r="AK984" s="3"/>
      <c r="AL984" s="3"/>
      <c r="AM984" s="3"/>
      <c r="AN984" s="3"/>
      <c r="AO984" s="3"/>
    </row>
    <row r="985" spans="1:41" ht="12.75" customHeight="1" x14ac:dyDescent="0.15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  <c r="AA985" s="3"/>
      <c r="AB985" s="3"/>
      <c r="AC985" s="3"/>
      <c r="AD985" s="3"/>
      <c r="AE985" s="3"/>
      <c r="AF985" s="3"/>
      <c r="AG985" s="3"/>
      <c r="AH985" s="3"/>
      <c r="AI985" s="3"/>
      <c r="AJ985" s="3"/>
      <c r="AK985" s="3"/>
      <c r="AL985" s="3"/>
      <c r="AM985" s="3"/>
      <c r="AN985" s="3"/>
      <c r="AO985" s="3"/>
    </row>
    <row r="986" spans="1:41" ht="12.75" customHeight="1" x14ac:dyDescent="0.15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  <c r="AA986" s="3"/>
      <c r="AB986" s="3"/>
      <c r="AC986" s="3"/>
      <c r="AD986" s="3"/>
      <c r="AE986" s="3"/>
      <c r="AF986" s="3"/>
      <c r="AG986" s="3"/>
      <c r="AH986" s="3"/>
      <c r="AI986" s="3"/>
      <c r="AJ986" s="3"/>
      <c r="AK986" s="3"/>
      <c r="AL986" s="3"/>
      <c r="AM986" s="3"/>
      <c r="AN986" s="3"/>
      <c r="AO986" s="3"/>
    </row>
    <row r="987" spans="1:41" ht="12.75" customHeight="1" x14ac:dyDescent="0.15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  <c r="AA987" s="3"/>
      <c r="AB987" s="3"/>
      <c r="AC987" s="3"/>
      <c r="AD987" s="3"/>
      <c r="AE987" s="3"/>
      <c r="AF987" s="3"/>
      <c r="AG987" s="3"/>
      <c r="AH987" s="3"/>
      <c r="AI987" s="3"/>
      <c r="AJ987" s="3"/>
      <c r="AK987" s="3"/>
      <c r="AL987" s="3"/>
      <c r="AM987" s="3"/>
      <c r="AN987" s="3"/>
      <c r="AO987" s="3"/>
    </row>
    <row r="988" spans="1:41" ht="12.75" customHeight="1" x14ac:dyDescent="0.15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  <c r="AA988" s="3"/>
      <c r="AB988" s="3"/>
      <c r="AC988" s="3"/>
      <c r="AD988" s="3"/>
      <c r="AE988" s="3"/>
      <c r="AF988" s="3"/>
      <c r="AG988" s="3"/>
      <c r="AH988" s="3"/>
      <c r="AI988" s="3"/>
      <c r="AJ988" s="3"/>
      <c r="AK988" s="3"/>
      <c r="AL988" s="3"/>
      <c r="AM988" s="3"/>
      <c r="AN988" s="3"/>
      <c r="AO988" s="3"/>
    </row>
    <row r="989" spans="1:41" ht="12.75" customHeight="1" x14ac:dyDescent="0.15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  <c r="AA989" s="3"/>
      <c r="AB989" s="3"/>
      <c r="AC989" s="3"/>
      <c r="AD989" s="3"/>
      <c r="AE989" s="3"/>
      <c r="AF989" s="3"/>
      <c r="AG989" s="3"/>
      <c r="AH989" s="3"/>
      <c r="AI989" s="3"/>
      <c r="AJ989" s="3"/>
      <c r="AK989" s="3"/>
      <c r="AL989" s="3"/>
      <c r="AM989" s="3"/>
      <c r="AN989" s="3"/>
      <c r="AO989" s="3"/>
    </row>
    <row r="990" spans="1:41" ht="12.75" customHeight="1" x14ac:dyDescent="0.15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  <c r="AA990" s="3"/>
      <c r="AB990" s="3"/>
      <c r="AC990" s="3"/>
      <c r="AD990" s="3"/>
      <c r="AE990" s="3"/>
      <c r="AF990" s="3"/>
      <c r="AG990" s="3"/>
      <c r="AH990" s="3"/>
      <c r="AI990" s="3"/>
      <c r="AJ990" s="3"/>
      <c r="AK990" s="3"/>
      <c r="AL990" s="3"/>
      <c r="AM990" s="3"/>
      <c r="AN990" s="3"/>
      <c r="AO990" s="3"/>
    </row>
    <row r="991" spans="1:41" ht="12.75" customHeight="1" x14ac:dyDescent="0.15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  <c r="AA991" s="3"/>
      <c r="AB991" s="3"/>
      <c r="AC991" s="3"/>
      <c r="AD991" s="3"/>
      <c r="AE991" s="3"/>
      <c r="AF991" s="3"/>
      <c r="AG991" s="3"/>
      <c r="AH991" s="3"/>
      <c r="AI991" s="3"/>
      <c r="AJ991" s="3"/>
      <c r="AK991" s="3"/>
      <c r="AL991" s="3"/>
      <c r="AM991" s="3"/>
      <c r="AN991" s="3"/>
      <c r="AO991" s="3"/>
    </row>
    <row r="992" spans="1:41" ht="12.75" customHeight="1" x14ac:dyDescent="0.15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  <c r="AA992" s="3"/>
      <c r="AB992" s="3"/>
      <c r="AC992" s="3"/>
      <c r="AD992" s="3"/>
      <c r="AE992" s="3"/>
      <c r="AF992" s="3"/>
      <c r="AG992" s="3"/>
      <c r="AH992" s="3"/>
      <c r="AI992" s="3"/>
      <c r="AJ992" s="3"/>
      <c r="AK992" s="3"/>
      <c r="AL992" s="3"/>
      <c r="AM992" s="3"/>
      <c r="AN992" s="3"/>
      <c r="AO992" s="3"/>
    </row>
    <row r="993" spans="1:41" ht="12.75" customHeight="1" x14ac:dyDescent="0.15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  <c r="AA993" s="3"/>
      <c r="AB993" s="3"/>
      <c r="AC993" s="3"/>
      <c r="AD993" s="3"/>
      <c r="AE993" s="3"/>
      <c r="AF993" s="3"/>
      <c r="AG993" s="3"/>
      <c r="AH993" s="3"/>
      <c r="AI993" s="3"/>
      <c r="AJ993" s="3"/>
      <c r="AK993" s="3"/>
      <c r="AL993" s="3"/>
      <c r="AM993" s="3"/>
      <c r="AN993" s="3"/>
      <c r="AO993" s="3"/>
    </row>
    <row r="994" spans="1:41" ht="12.75" customHeight="1" x14ac:dyDescent="0.15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  <c r="AA994" s="3"/>
      <c r="AB994" s="3"/>
      <c r="AC994" s="3"/>
      <c r="AD994" s="3"/>
      <c r="AE994" s="3"/>
      <c r="AF994" s="3"/>
      <c r="AG994" s="3"/>
      <c r="AH994" s="3"/>
      <c r="AI994" s="3"/>
      <c r="AJ994" s="3"/>
      <c r="AK994" s="3"/>
      <c r="AL994" s="3"/>
      <c r="AM994" s="3"/>
      <c r="AN994" s="3"/>
      <c r="AO994" s="3"/>
    </row>
    <row r="995" spans="1:41" ht="12.75" customHeight="1" x14ac:dyDescent="0.15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  <c r="AA995" s="3"/>
      <c r="AB995" s="3"/>
      <c r="AC995" s="3"/>
      <c r="AD995" s="3"/>
      <c r="AE995" s="3"/>
      <c r="AF995" s="3"/>
      <c r="AG995" s="3"/>
      <c r="AH995" s="3"/>
      <c r="AI995" s="3"/>
      <c r="AJ995" s="3"/>
      <c r="AK995" s="3"/>
      <c r="AL995" s="3"/>
      <c r="AM995" s="3"/>
      <c r="AN995" s="3"/>
      <c r="AO995" s="3"/>
    </row>
    <row r="996" spans="1:41" ht="12.75" customHeight="1" x14ac:dyDescent="0.15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  <c r="AA996" s="3"/>
      <c r="AB996" s="3"/>
      <c r="AC996" s="3"/>
      <c r="AD996" s="3"/>
      <c r="AE996" s="3"/>
      <c r="AF996" s="3"/>
      <c r="AG996" s="3"/>
      <c r="AH996" s="3"/>
      <c r="AI996" s="3"/>
      <c r="AJ996" s="3"/>
      <c r="AK996" s="3"/>
      <c r="AL996" s="3"/>
      <c r="AM996" s="3"/>
      <c r="AN996" s="3"/>
      <c r="AO996" s="3"/>
    </row>
    <row r="997" spans="1:41" ht="12.75" customHeight="1" x14ac:dyDescent="0.15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  <c r="AA997" s="3"/>
      <c r="AB997" s="3"/>
      <c r="AC997" s="3"/>
      <c r="AD997" s="3"/>
      <c r="AE997" s="3"/>
      <c r="AF997" s="3"/>
      <c r="AG997" s="3"/>
      <c r="AH997" s="3"/>
      <c r="AI997" s="3"/>
      <c r="AJ997" s="3"/>
      <c r="AK997" s="3"/>
      <c r="AL997" s="3"/>
      <c r="AM997" s="3"/>
      <c r="AN997" s="3"/>
      <c r="AO997" s="3"/>
    </row>
    <row r="998" spans="1:41" ht="12.75" customHeight="1" x14ac:dyDescent="0.15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  <c r="AA998" s="3"/>
      <c r="AB998" s="3"/>
      <c r="AC998" s="3"/>
      <c r="AD998" s="3"/>
      <c r="AE998" s="3"/>
      <c r="AF998" s="3"/>
      <c r="AG998" s="3"/>
      <c r="AH998" s="3"/>
      <c r="AI998" s="3"/>
      <c r="AJ998" s="3"/>
      <c r="AK998" s="3"/>
      <c r="AL998" s="3"/>
      <c r="AM998" s="3"/>
      <c r="AN998" s="3"/>
      <c r="AO998" s="3"/>
    </row>
    <row r="999" spans="1:41" ht="12.75" customHeight="1" x14ac:dyDescent="0.15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  <c r="AA999" s="3"/>
      <c r="AB999" s="3"/>
      <c r="AC999" s="3"/>
      <c r="AD999" s="3"/>
      <c r="AE999" s="3"/>
      <c r="AF999" s="3"/>
      <c r="AG999" s="3"/>
      <c r="AH999" s="3"/>
      <c r="AI999" s="3"/>
      <c r="AJ999" s="3"/>
      <c r="AK999" s="3"/>
      <c r="AL999" s="3"/>
      <c r="AM999" s="3"/>
      <c r="AN999" s="3"/>
      <c r="AO999" s="3"/>
    </row>
    <row r="1000" spans="1:41" ht="12.75" customHeight="1" x14ac:dyDescent="0.15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  <c r="AA1000" s="3"/>
      <c r="AB1000" s="3"/>
      <c r="AC1000" s="3"/>
      <c r="AD1000" s="3"/>
      <c r="AE1000" s="3"/>
      <c r="AF1000" s="3"/>
      <c r="AG1000" s="3"/>
      <c r="AH1000" s="3"/>
      <c r="AI1000" s="3"/>
      <c r="AJ1000" s="3"/>
      <c r="AK1000" s="3"/>
      <c r="AL1000" s="3"/>
      <c r="AM1000" s="3"/>
      <c r="AN1000" s="3"/>
      <c r="AO1000" s="3"/>
    </row>
  </sheetData>
  <mergeCells count="102">
    <mergeCell ref="C12:D12"/>
    <mergeCell ref="E12:F12"/>
    <mergeCell ref="G12:H12"/>
    <mergeCell ref="I12:J12"/>
    <mergeCell ref="K12:N12"/>
    <mergeCell ref="E7:F7"/>
    <mergeCell ref="E8:F8"/>
    <mergeCell ref="C9:D9"/>
    <mergeCell ref="E9:F9"/>
    <mergeCell ref="C10:D11"/>
    <mergeCell ref="E11:F11"/>
    <mergeCell ref="G11:H11"/>
    <mergeCell ref="I11:J11"/>
    <mergeCell ref="K11:M11"/>
    <mergeCell ref="I8:J8"/>
    <mergeCell ref="G9:H9"/>
    <mergeCell ref="I9:J9"/>
    <mergeCell ref="K9:N9"/>
    <mergeCell ref="C13:D14"/>
    <mergeCell ref="E14:F14"/>
    <mergeCell ref="G14:H14"/>
    <mergeCell ref="I14:J14"/>
    <mergeCell ref="K14:M14"/>
    <mergeCell ref="C15:D15"/>
    <mergeCell ref="E15:F15"/>
    <mergeCell ref="K15:N15"/>
    <mergeCell ref="G15:H15"/>
    <mergeCell ref="I15:J15"/>
    <mergeCell ref="C16:D17"/>
    <mergeCell ref="I16:J16"/>
    <mergeCell ref="E17:F17"/>
    <mergeCell ref="G17:H17"/>
    <mergeCell ref="I17:J17"/>
    <mergeCell ref="G20:H20"/>
    <mergeCell ref="I20:J20"/>
    <mergeCell ref="C21:D21"/>
    <mergeCell ref="E21:F21"/>
    <mergeCell ref="G21:H21"/>
    <mergeCell ref="I21:J21"/>
    <mergeCell ref="C25:K26"/>
    <mergeCell ref="C27:K27"/>
    <mergeCell ref="C28:K29"/>
    <mergeCell ref="C30:K31"/>
    <mergeCell ref="C18:D18"/>
    <mergeCell ref="E18:F18"/>
    <mergeCell ref="G18:H18"/>
    <mergeCell ref="I18:J18"/>
    <mergeCell ref="C19:D20"/>
    <mergeCell ref="I19:J19"/>
    <mergeCell ref="E20:F20"/>
    <mergeCell ref="C2:AD2"/>
    <mergeCell ref="E4:F4"/>
    <mergeCell ref="G4:H4"/>
    <mergeCell ref="I4:J4"/>
    <mergeCell ref="K4:M4"/>
    <mergeCell ref="O4:V4"/>
    <mergeCell ref="W4:AD4"/>
    <mergeCell ref="C4:D4"/>
    <mergeCell ref="E5:F5"/>
    <mergeCell ref="G5:H5"/>
    <mergeCell ref="I5:J5"/>
    <mergeCell ref="K5:M5"/>
    <mergeCell ref="O5:V5"/>
    <mergeCell ref="W5:AD5"/>
    <mergeCell ref="C5:D5"/>
    <mergeCell ref="C6:D6"/>
    <mergeCell ref="C7:D8"/>
    <mergeCell ref="G7:H7"/>
    <mergeCell ref="I7:J7"/>
    <mergeCell ref="K7:M7"/>
    <mergeCell ref="W7:AD7"/>
    <mergeCell ref="K8:M8"/>
    <mergeCell ref="W8:AD8"/>
    <mergeCell ref="O18:V18"/>
    <mergeCell ref="W18:AD18"/>
    <mergeCell ref="E6:F6"/>
    <mergeCell ref="G6:H6"/>
    <mergeCell ref="I6:J6"/>
    <mergeCell ref="K6:N6"/>
    <mergeCell ref="O6:V6"/>
    <mergeCell ref="W6:AD6"/>
    <mergeCell ref="G8:H8"/>
    <mergeCell ref="O11:V11"/>
    <mergeCell ref="W11:AD11"/>
    <mergeCell ref="O12:V12"/>
    <mergeCell ref="W12:AD12"/>
    <mergeCell ref="W14:AD14"/>
    <mergeCell ref="O14:V14"/>
    <mergeCell ref="O15:V15"/>
    <mergeCell ref="O20:V20"/>
    <mergeCell ref="W20:AD20"/>
    <mergeCell ref="O21:V21"/>
    <mergeCell ref="W21:AD21"/>
    <mergeCell ref="O25:U25"/>
    <mergeCell ref="X25:AD25"/>
    <mergeCell ref="O7:V7"/>
    <mergeCell ref="O8:V8"/>
    <mergeCell ref="O9:V9"/>
    <mergeCell ref="W9:AD9"/>
    <mergeCell ref="W15:AD15"/>
    <mergeCell ref="O17:V17"/>
    <mergeCell ref="W17:AD17"/>
  </mergeCells>
  <conditionalFormatting sqref="C5 E5 G5 I5 K5:L5 O5 W5 C7 E8 G8 I8 K8:L8 O8 W8 C10 E11 G11 I11 K11:L11 O11 W11 C13 E14 G14 I14 K14:L14 O14 W14 C16 E17 G17 I17 K17:L17 O17 W17 E20 G20 I20 K20:L20 O20 W20">
    <cfRule type="expression" dxfId="23" priority="1">
      <formula>MONTH(C5)&lt;&gt;MONTH($C$2)</formula>
    </cfRule>
    <cfRule type="expression" dxfId="22" priority="2">
      <formula>OR(WEEKDAY(C5,1)=1,WEEKDAY(C5,1)=7)</formula>
    </cfRule>
  </conditionalFormatting>
  <conditionalFormatting sqref="C19">
    <cfRule type="expression" dxfId="21" priority="3">
      <formula>MONTH(C19)&lt;&gt;MONTH($C$2)</formula>
    </cfRule>
    <cfRule type="expression" dxfId="20" priority="4">
      <formula>OR(WEEKDAY(C19,1)=1,WEEKDAY(C19,1)=7)</formula>
    </cfRule>
  </conditionalFormatting>
  <printOptions horizontalCentered="1"/>
  <pageMargins left="0.5" right="0.5" top="0.25" bottom="0.25" header="0" footer="0"/>
  <pageSetup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AO1000"/>
  <sheetViews>
    <sheetView showGridLines="0" workbookViewId="0"/>
  </sheetViews>
  <sheetFormatPr baseColWidth="10" defaultColWidth="12.6640625" defaultRowHeight="15" customHeight="1" x14ac:dyDescent="0.15"/>
  <cols>
    <col min="1" max="3" width="5.33203125" customWidth="1"/>
    <col min="4" max="4" width="15.33203125" customWidth="1"/>
    <col min="5" max="5" width="5.33203125" customWidth="1"/>
    <col min="6" max="6" width="15.33203125" customWidth="1"/>
    <col min="7" max="7" width="5.33203125" customWidth="1"/>
    <col min="8" max="8" width="15.33203125" customWidth="1"/>
    <col min="9" max="9" width="5.33203125" customWidth="1"/>
    <col min="10" max="10" width="15.33203125" customWidth="1"/>
    <col min="11" max="13" width="5.33203125" customWidth="1"/>
    <col min="14" max="14" width="4.83203125" customWidth="1"/>
    <col min="15" max="21" width="2.33203125" customWidth="1"/>
    <col min="22" max="22" width="5" customWidth="1"/>
    <col min="23" max="29" width="2.33203125" customWidth="1"/>
    <col min="30" max="32" width="5.33203125" customWidth="1"/>
    <col min="33" max="33" width="10.33203125" customWidth="1"/>
    <col min="34" max="41" width="8.6640625" customWidth="1"/>
  </cols>
  <sheetData>
    <row r="1" spans="1:41" ht="24.75" customHeight="1" x14ac:dyDescent="0.1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3"/>
      <c r="AH1" s="3"/>
      <c r="AI1" s="3"/>
      <c r="AJ1" s="3"/>
      <c r="AK1" s="3"/>
      <c r="AL1" s="3"/>
      <c r="AM1" s="3"/>
      <c r="AN1" s="3"/>
      <c r="AO1" s="3"/>
    </row>
    <row r="2" spans="1:41" ht="60" customHeight="1" x14ac:dyDescent="0.55000000000000004">
      <c r="A2" s="28"/>
      <c r="B2" s="28"/>
      <c r="C2" s="129">
        <f>DATE(About!Q8,About!Q10+7,1)</f>
        <v>46235</v>
      </c>
      <c r="D2" s="100"/>
      <c r="E2" s="100"/>
      <c r="F2" s="100"/>
      <c r="G2" s="100"/>
      <c r="H2" s="100"/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/>
      <c r="T2" s="100"/>
      <c r="U2" s="100"/>
      <c r="V2" s="100"/>
      <c r="W2" s="100"/>
      <c r="X2" s="100"/>
      <c r="Y2" s="100"/>
      <c r="Z2" s="100"/>
      <c r="AA2" s="100"/>
      <c r="AB2" s="100"/>
      <c r="AC2" s="100"/>
      <c r="AD2" s="101"/>
      <c r="AE2" s="28"/>
      <c r="AF2" s="28"/>
      <c r="AG2" s="33"/>
      <c r="AH2" s="33"/>
      <c r="AI2" s="33"/>
      <c r="AJ2" s="33"/>
      <c r="AK2" s="33"/>
      <c r="AL2" s="33"/>
      <c r="AM2" s="33"/>
      <c r="AN2" s="33"/>
      <c r="AO2" s="33"/>
    </row>
    <row r="3" spans="1:41" ht="19.5" customHeight="1" x14ac:dyDescent="0.55000000000000004">
      <c r="A3" s="30"/>
      <c r="B3" s="30"/>
      <c r="C3" s="31"/>
      <c r="D3" s="31"/>
      <c r="E3" s="31"/>
      <c r="F3" s="31"/>
      <c r="G3" s="31"/>
      <c r="H3" s="31"/>
      <c r="I3" s="31"/>
      <c r="J3" s="31"/>
      <c r="K3" s="32"/>
      <c r="L3" s="32"/>
      <c r="M3" s="32"/>
      <c r="N3" s="32"/>
      <c r="O3" s="30"/>
      <c r="P3" s="30"/>
      <c r="Q3" s="30"/>
      <c r="R3" s="30"/>
      <c r="S3" s="30"/>
      <c r="T3" s="30"/>
      <c r="U3" s="30"/>
      <c r="V3" s="28"/>
      <c r="W3" s="30"/>
      <c r="X3" s="30"/>
      <c r="Y3" s="30"/>
      <c r="Z3" s="30"/>
      <c r="AA3" s="30"/>
      <c r="AB3" s="30"/>
      <c r="AC3" s="30"/>
      <c r="AD3" s="30"/>
      <c r="AE3" s="30"/>
      <c r="AF3" s="28"/>
      <c r="AG3" s="33"/>
      <c r="AH3" s="33"/>
      <c r="AI3" s="34"/>
      <c r="AJ3" s="34"/>
      <c r="AK3" s="34"/>
      <c r="AL3" s="34"/>
      <c r="AM3" s="34"/>
      <c r="AN3" s="34"/>
      <c r="AO3" s="34"/>
    </row>
    <row r="4" spans="1:41" ht="30" customHeight="1" x14ac:dyDescent="0.2">
      <c r="A4" s="35"/>
      <c r="B4" s="35"/>
      <c r="C4" s="114">
        <f>C5</f>
        <v>46229</v>
      </c>
      <c r="D4" s="115"/>
      <c r="E4" s="114">
        <f>E5</f>
        <v>46230</v>
      </c>
      <c r="F4" s="115"/>
      <c r="G4" s="114">
        <f>G5</f>
        <v>46231</v>
      </c>
      <c r="H4" s="115"/>
      <c r="I4" s="114">
        <f>I5</f>
        <v>46232</v>
      </c>
      <c r="J4" s="115"/>
      <c r="K4" s="114">
        <f>K5</f>
        <v>46233</v>
      </c>
      <c r="L4" s="116"/>
      <c r="M4" s="115"/>
      <c r="N4" s="36"/>
      <c r="O4" s="114">
        <f>O5</f>
        <v>46234</v>
      </c>
      <c r="P4" s="116"/>
      <c r="Q4" s="116"/>
      <c r="R4" s="116"/>
      <c r="S4" s="116"/>
      <c r="T4" s="116"/>
      <c r="U4" s="116"/>
      <c r="V4" s="115"/>
      <c r="W4" s="114">
        <f>W5</f>
        <v>46235</v>
      </c>
      <c r="X4" s="116"/>
      <c r="Y4" s="116"/>
      <c r="Z4" s="116"/>
      <c r="AA4" s="116"/>
      <c r="AB4" s="116"/>
      <c r="AC4" s="116"/>
      <c r="AD4" s="115"/>
      <c r="AE4" s="35"/>
      <c r="AF4" s="37"/>
      <c r="AG4" s="38"/>
      <c r="AH4" s="38"/>
      <c r="AI4" s="38"/>
      <c r="AJ4" s="39"/>
      <c r="AK4" s="39"/>
      <c r="AL4" s="39"/>
      <c r="AM4" s="39"/>
      <c r="AN4" s="39"/>
      <c r="AO4" s="39"/>
    </row>
    <row r="5" spans="1:41" ht="24.75" customHeight="1" x14ac:dyDescent="0.2">
      <c r="A5" s="1"/>
      <c r="B5" s="1"/>
      <c r="C5" s="130">
        <f>$C$2-(WEEKDAY($C$2,1)-(start_day-1))-IF((WEEKDAY($C$2,1)-(start_day-1))&lt;=0,7,0)+1</f>
        <v>46229</v>
      </c>
      <c r="D5" s="98"/>
      <c r="E5" s="130">
        <f>C5+1</f>
        <v>46230</v>
      </c>
      <c r="F5" s="98"/>
      <c r="G5" s="130">
        <f>E5+1</f>
        <v>46231</v>
      </c>
      <c r="H5" s="98"/>
      <c r="I5" s="130">
        <f>G5+1</f>
        <v>46232</v>
      </c>
      <c r="J5" s="98"/>
      <c r="K5" s="117">
        <f>I5+1</f>
        <v>46233</v>
      </c>
      <c r="L5" s="97"/>
      <c r="M5" s="98"/>
      <c r="N5" s="40"/>
      <c r="O5" s="117">
        <f>K5+1</f>
        <v>46234</v>
      </c>
      <c r="P5" s="97"/>
      <c r="Q5" s="97"/>
      <c r="R5" s="97"/>
      <c r="S5" s="97"/>
      <c r="T5" s="97"/>
      <c r="U5" s="97"/>
      <c r="V5" s="98"/>
      <c r="W5" s="162">
        <f>O5+1</f>
        <v>46235</v>
      </c>
      <c r="X5" s="97"/>
      <c r="Y5" s="97"/>
      <c r="Z5" s="97"/>
      <c r="AA5" s="97"/>
      <c r="AB5" s="97"/>
      <c r="AC5" s="97"/>
      <c r="AD5" s="98"/>
      <c r="AE5" s="1"/>
      <c r="AF5" s="41"/>
      <c r="AG5" s="42"/>
      <c r="AH5" s="42"/>
      <c r="AI5" s="42"/>
      <c r="AJ5" s="3"/>
      <c r="AK5" s="3"/>
      <c r="AL5" s="3"/>
      <c r="AM5" s="3"/>
      <c r="AN5" s="3"/>
      <c r="AO5" s="3"/>
    </row>
    <row r="6" spans="1:41" ht="75" customHeight="1" x14ac:dyDescent="0.15">
      <c r="A6" s="43"/>
      <c r="B6" s="43"/>
      <c r="C6" s="109"/>
      <c r="D6" s="108"/>
      <c r="E6" s="109"/>
      <c r="F6" s="108"/>
      <c r="G6" s="109"/>
      <c r="H6" s="108"/>
      <c r="I6" s="109"/>
      <c r="J6" s="108"/>
      <c r="K6" s="106"/>
      <c r="L6" s="107"/>
      <c r="M6" s="107"/>
      <c r="N6" s="108"/>
      <c r="O6" s="106"/>
      <c r="P6" s="107"/>
      <c r="Q6" s="107"/>
      <c r="R6" s="107"/>
      <c r="S6" s="107"/>
      <c r="T6" s="107"/>
      <c r="U6" s="107"/>
      <c r="V6" s="108"/>
      <c r="W6" s="126"/>
      <c r="X6" s="107"/>
      <c r="Y6" s="107"/>
      <c r="Z6" s="107"/>
      <c r="AA6" s="107"/>
      <c r="AB6" s="107"/>
      <c r="AC6" s="107"/>
      <c r="AD6" s="108"/>
      <c r="AE6" s="4"/>
      <c r="AF6" s="43"/>
      <c r="AG6" s="44"/>
      <c r="AH6" s="44"/>
      <c r="AI6" s="44"/>
      <c r="AJ6" s="44"/>
      <c r="AK6" s="44"/>
      <c r="AL6" s="44"/>
      <c r="AM6" s="44"/>
      <c r="AN6" s="44"/>
      <c r="AO6" s="44"/>
    </row>
    <row r="7" spans="1:41" ht="9.75" customHeight="1" x14ac:dyDescent="0.15">
      <c r="A7" s="1"/>
      <c r="B7" s="1"/>
      <c r="C7" s="141">
        <f>W5+1</f>
        <v>46236</v>
      </c>
      <c r="D7" s="92"/>
      <c r="E7" s="102"/>
      <c r="F7" s="101"/>
      <c r="G7" s="102"/>
      <c r="H7" s="101"/>
      <c r="I7" s="102"/>
      <c r="J7" s="101"/>
      <c r="K7" s="104"/>
      <c r="L7" s="100"/>
      <c r="M7" s="101"/>
      <c r="N7" s="45"/>
      <c r="O7" s="104"/>
      <c r="P7" s="100"/>
      <c r="Q7" s="100"/>
      <c r="R7" s="100"/>
      <c r="S7" s="100"/>
      <c r="T7" s="100"/>
      <c r="U7" s="100"/>
      <c r="V7" s="101"/>
      <c r="W7" s="136"/>
      <c r="X7" s="100"/>
      <c r="Y7" s="100"/>
      <c r="Z7" s="100"/>
      <c r="AA7" s="100"/>
      <c r="AB7" s="100"/>
      <c r="AC7" s="100"/>
      <c r="AD7" s="101"/>
      <c r="AE7" s="1"/>
      <c r="AF7" s="1"/>
      <c r="AG7" s="3"/>
      <c r="AH7" s="3"/>
      <c r="AI7" s="3"/>
      <c r="AJ7" s="3"/>
      <c r="AK7" s="3"/>
      <c r="AL7" s="3"/>
      <c r="AM7" s="3"/>
      <c r="AN7" s="3"/>
      <c r="AO7" s="3"/>
    </row>
    <row r="8" spans="1:41" ht="15" customHeight="1" x14ac:dyDescent="0.15">
      <c r="A8" s="4"/>
      <c r="B8" s="4"/>
      <c r="C8" s="96"/>
      <c r="D8" s="98"/>
      <c r="E8" s="105">
        <f>C7+1</f>
        <v>46237</v>
      </c>
      <c r="F8" s="101"/>
      <c r="G8" s="105">
        <f>E8+1</f>
        <v>46238</v>
      </c>
      <c r="H8" s="101"/>
      <c r="I8" s="105">
        <f>G8+1</f>
        <v>46239</v>
      </c>
      <c r="J8" s="101"/>
      <c r="K8" s="105">
        <f>I8+1</f>
        <v>46240</v>
      </c>
      <c r="L8" s="100"/>
      <c r="M8" s="101"/>
      <c r="N8" s="46"/>
      <c r="O8" s="105">
        <f>K8+1</f>
        <v>46241</v>
      </c>
      <c r="P8" s="100"/>
      <c r="Q8" s="100"/>
      <c r="R8" s="100"/>
      <c r="S8" s="100"/>
      <c r="T8" s="100"/>
      <c r="U8" s="100"/>
      <c r="V8" s="101"/>
      <c r="W8" s="134">
        <f>O8+1</f>
        <v>46242</v>
      </c>
      <c r="X8" s="100"/>
      <c r="Y8" s="100"/>
      <c r="Z8" s="100"/>
      <c r="AA8" s="100"/>
      <c r="AB8" s="100"/>
      <c r="AC8" s="100"/>
      <c r="AD8" s="101"/>
      <c r="AE8" s="4"/>
      <c r="AF8" s="4"/>
      <c r="AG8" s="5"/>
      <c r="AH8" s="5"/>
      <c r="AI8" s="5"/>
      <c r="AJ8" s="5"/>
      <c r="AK8" s="5"/>
      <c r="AL8" s="5"/>
      <c r="AM8" s="5"/>
      <c r="AN8" s="5"/>
      <c r="AO8" s="5"/>
    </row>
    <row r="9" spans="1:41" ht="75" customHeight="1" x14ac:dyDescent="0.15">
      <c r="A9" s="43"/>
      <c r="B9" s="43"/>
      <c r="C9" s="126"/>
      <c r="D9" s="108"/>
      <c r="E9" s="106"/>
      <c r="F9" s="108"/>
      <c r="G9" s="106"/>
      <c r="H9" s="108"/>
      <c r="I9" s="106"/>
      <c r="J9" s="108"/>
      <c r="K9" s="106"/>
      <c r="L9" s="107"/>
      <c r="M9" s="107"/>
      <c r="N9" s="108"/>
      <c r="O9" s="106"/>
      <c r="P9" s="107"/>
      <c r="Q9" s="107"/>
      <c r="R9" s="107"/>
      <c r="S9" s="107"/>
      <c r="T9" s="107"/>
      <c r="U9" s="107"/>
      <c r="V9" s="108"/>
      <c r="W9" s="126"/>
      <c r="X9" s="107"/>
      <c r="Y9" s="107"/>
      <c r="Z9" s="107"/>
      <c r="AA9" s="107"/>
      <c r="AB9" s="107"/>
      <c r="AC9" s="107"/>
      <c r="AD9" s="108"/>
      <c r="AE9" s="4"/>
      <c r="AF9" s="43"/>
      <c r="AG9" s="44"/>
      <c r="AH9" s="44"/>
      <c r="AI9" s="44"/>
      <c r="AJ9" s="44"/>
      <c r="AK9" s="44"/>
      <c r="AL9" s="44"/>
      <c r="AM9" s="44"/>
      <c r="AN9" s="44"/>
      <c r="AO9" s="44"/>
    </row>
    <row r="10" spans="1:41" ht="9.75" customHeight="1" x14ac:dyDescent="0.15">
      <c r="A10" s="43"/>
      <c r="B10" s="43"/>
      <c r="C10" s="141">
        <f>W8+1</f>
        <v>46243</v>
      </c>
      <c r="D10" s="92"/>
      <c r="E10" s="45"/>
      <c r="F10" s="45"/>
      <c r="G10" s="45"/>
      <c r="H10" s="45"/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  <c r="U10" s="45"/>
      <c r="V10" s="45"/>
      <c r="W10" s="21"/>
      <c r="X10" s="21"/>
      <c r="Y10" s="21"/>
      <c r="Z10" s="21"/>
      <c r="AA10" s="21"/>
      <c r="AB10" s="21"/>
      <c r="AC10" s="21"/>
      <c r="AD10" s="21"/>
      <c r="AE10" s="4"/>
      <c r="AF10" s="43"/>
      <c r="AG10" s="44"/>
      <c r="AH10" s="44"/>
      <c r="AI10" s="44"/>
      <c r="AJ10" s="44"/>
      <c r="AK10" s="44"/>
      <c r="AL10" s="44"/>
      <c r="AM10" s="44"/>
      <c r="AN10" s="44"/>
      <c r="AO10" s="44"/>
    </row>
    <row r="11" spans="1:41" ht="15" customHeight="1" x14ac:dyDescent="0.15">
      <c r="A11" s="4"/>
      <c r="B11" s="4"/>
      <c r="C11" s="96"/>
      <c r="D11" s="98"/>
      <c r="E11" s="105">
        <f>C10+1</f>
        <v>46244</v>
      </c>
      <c r="F11" s="101"/>
      <c r="G11" s="105">
        <f>E11+1</f>
        <v>46245</v>
      </c>
      <c r="H11" s="101"/>
      <c r="I11" s="105">
        <f>G11+1</f>
        <v>46246</v>
      </c>
      <c r="J11" s="101"/>
      <c r="K11" s="105">
        <f>I11+1</f>
        <v>46247</v>
      </c>
      <c r="L11" s="100"/>
      <c r="M11" s="101"/>
      <c r="N11" s="46"/>
      <c r="O11" s="105">
        <f>K11+1</f>
        <v>46248</v>
      </c>
      <c r="P11" s="100"/>
      <c r="Q11" s="100"/>
      <c r="R11" s="100"/>
      <c r="S11" s="100"/>
      <c r="T11" s="100"/>
      <c r="U11" s="100"/>
      <c r="V11" s="101"/>
      <c r="W11" s="134">
        <f>O11+1</f>
        <v>46249</v>
      </c>
      <c r="X11" s="100"/>
      <c r="Y11" s="100"/>
      <c r="Z11" s="100"/>
      <c r="AA11" s="100"/>
      <c r="AB11" s="100"/>
      <c r="AC11" s="100"/>
      <c r="AD11" s="101"/>
      <c r="AE11" s="4"/>
      <c r="AF11" s="4"/>
      <c r="AG11" s="5"/>
      <c r="AH11" s="5"/>
      <c r="AI11" s="3"/>
      <c r="AJ11" s="5"/>
      <c r="AK11" s="5"/>
      <c r="AL11" s="5"/>
      <c r="AM11" s="5"/>
      <c r="AN11" s="5"/>
      <c r="AO11" s="5"/>
    </row>
    <row r="12" spans="1:41" ht="75" customHeight="1" x14ac:dyDescent="0.15">
      <c r="A12" s="43"/>
      <c r="B12" s="43"/>
      <c r="C12" s="126"/>
      <c r="D12" s="108"/>
      <c r="E12" s="106"/>
      <c r="F12" s="108"/>
      <c r="G12" s="106"/>
      <c r="H12" s="108"/>
      <c r="I12" s="106"/>
      <c r="J12" s="108"/>
      <c r="K12" s="106"/>
      <c r="L12" s="107"/>
      <c r="M12" s="107"/>
      <c r="N12" s="108"/>
      <c r="O12" s="106"/>
      <c r="P12" s="107"/>
      <c r="Q12" s="107"/>
      <c r="R12" s="107"/>
      <c r="S12" s="107"/>
      <c r="T12" s="107"/>
      <c r="U12" s="107"/>
      <c r="V12" s="108"/>
      <c r="W12" s="126"/>
      <c r="X12" s="107"/>
      <c r="Y12" s="107"/>
      <c r="Z12" s="107"/>
      <c r="AA12" s="107"/>
      <c r="AB12" s="107"/>
      <c r="AC12" s="107"/>
      <c r="AD12" s="108"/>
      <c r="AE12" s="4"/>
      <c r="AF12" s="43"/>
      <c r="AG12" s="44"/>
      <c r="AH12" s="44"/>
      <c r="AI12" s="44"/>
      <c r="AJ12" s="44"/>
      <c r="AK12" s="44"/>
      <c r="AL12" s="44"/>
      <c r="AM12" s="44"/>
      <c r="AN12" s="44"/>
      <c r="AO12" s="44"/>
    </row>
    <row r="13" spans="1:41" ht="9.75" customHeight="1" x14ac:dyDescent="0.15">
      <c r="A13" s="43"/>
      <c r="B13" s="43"/>
      <c r="C13" s="141">
        <f>W11+1</f>
        <v>46250</v>
      </c>
      <c r="D13" s="92"/>
      <c r="E13" s="45"/>
      <c r="F13" s="45"/>
      <c r="G13" s="45"/>
      <c r="H13" s="45"/>
      <c r="I13" s="45"/>
      <c r="J13" s="45"/>
      <c r="K13" s="45"/>
      <c r="L13" s="45"/>
      <c r="M13" s="45"/>
      <c r="N13" s="45"/>
      <c r="O13" s="45"/>
      <c r="P13" s="45"/>
      <c r="Q13" s="45"/>
      <c r="R13" s="45"/>
      <c r="S13" s="45"/>
      <c r="T13" s="45"/>
      <c r="U13" s="45"/>
      <c r="V13" s="45"/>
      <c r="W13" s="21"/>
      <c r="X13" s="21"/>
      <c r="Y13" s="21"/>
      <c r="Z13" s="21"/>
      <c r="AA13" s="21"/>
      <c r="AB13" s="21"/>
      <c r="AC13" s="21"/>
      <c r="AD13" s="21"/>
      <c r="AE13" s="4"/>
      <c r="AF13" s="43"/>
      <c r="AG13" s="44"/>
      <c r="AH13" s="44"/>
      <c r="AI13" s="44"/>
      <c r="AJ13" s="44"/>
      <c r="AK13" s="44"/>
      <c r="AL13" s="44"/>
      <c r="AM13" s="44"/>
      <c r="AN13" s="44"/>
      <c r="AO13" s="44"/>
    </row>
    <row r="14" spans="1:41" ht="15" customHeight="1" x14ac:dyDescent="0.15">
      <c r="A14" s="4"/>
      <c r="B14" s="4"/>
      <c r="C14" s="96"/>
      <c r="D14" s="98"/>
      <c r="E14" s="105">
        <f>C13+1</f>
        <v>46251</v>
      </c>
      <c r="F14" s="101"/>
      <c r="G14" s="105">
        <f>E14+1</f>
        <v>46252</v>
      </c>
      <c r="H14" s="101"/>
      <c r="I14" s="105">
        <f>G14+1</f>
        <v>46253</v>
      </c>
      <c r="J14" s="101"/>
      <c r="K14" s="105">
        <f>I14+1</f>
        <v>46254</v>
      </c>
      <c r="L14" s="100"/>
      <c r="M14" s="101"/>
      <c r="N14" s="46"/>
      <c r="O14" s="105">
        <f>K14+1</f>
        <v>46255</v>
      </c>
      <c r="P14" s="100"/>
      <c r="Q14" s="100"/>
      <c r="R14" s="100"/>
      <c r="S14" s="100"/>
      <c r="T14" s="100"/>
      <c r="U14" s="100"/>
      <c r="V14" s="101"/>
      <c r="W14" s="134">
        <f>O14+1</f>
        <v>46256</v>
      </c>
      <c r="X14" s="100"/>
      <c r="Y14" s="100"/>
      <c r="Z14" s="100"/>
      <c r="AA14" s="100"/>
      <c r="AB14" s="100"/>
      <c r="AC14" s="100"/>
      <c r="AD14" s="101"/>
      <c r="AE14" s="4"/>
      <c r="AF14" s="4"/>
      <c r="AG14" s="5"/>
      <c r="AH14" s="5"/>
      <c r="AI14" s="5"/>
      <c r="AJ14" s="5"/>
      <c r="AK14" s="5"/>
      <c r="AL14" s="5"/>
      <c r="AM14" s="5"/>
      <c r="AN14" s="5"/>
      <c r="AO14" s="5"/>
    </row>
    <row r="15" spans="1:41" ht="75" customHeight="1" x14ac:dyDescent="0.15">
      <c r="A15" s="43"/>
      <c r="B15" s="43"/>
      <c r="C15" s="126"/>
      <c r="D15" s="108"/>
      <c r="E15" s="106"/>
      <c r="F15" s="108"/>
      <c r="G15" s="106"/>
      <c r="H15" s="108"/>
      <c r="I15" s="106"/>
      <c r="J15" s="108"/>
      <c r="K15" s="106"/>
      <c r="L15" s="107"/>
      <c r="M15" s="107"/>
      <c r="N15" s="108"/>
      <c r="O15" s="106"/>
      <c r="P15" s="107"/>
      <c r="Q15" s="107"/>
      <c r="R15" s="107"/>
      <c r="S15" s="107"/>
      <c r="T15" s="107"/>
      <c r="U15" s="107"/>
      <c r="V15" s="108"/>
      <c r="W15" s="126"/>
      <c r="X15" s="107"/>
      <c r="Y15" s="107"/>
      <c r="Z15" s="107"/>
      <c r="AA15" s="107"/>
      <c r="AB15" s="107"/>
      <c r="AC15" s="107"/>
      <c r="AD15" s="108"/>
      <c r="AE15" s="4"/>
      <c r="AF15" s="43"/>
      <c r="AG15" s="44"/>
      <c r="AH15" s="44"/>
      <c r="AI15" s="44"/>
      <c r="AJ15" s="44"/>
      <c r="AK15" s="44"/>
      <c r="AL15" s="44"/>
      <c r="AM15" s="44"/>
      <c r="AN15" s="44"/>
      <c r="AO15" s="44"/>
    </row>
    <row r="16" spans="1:41" ht="9.75" customHeight="1" x14ac:dyDescent="0.15">
      <c r="A16" s="43"/>
      <c r="B16" s="43"/>
      <c r="C16" s="141">
        <f>W14+1</f>
        <v>46257</v>
      </c>
      <c r="D16" s="92"/>
      <c r="E16" s="45"/>
      <c r="F16" s="45"/>
      <c r="G16" s="45"/>
      <c r="H16" s="45"/>
      <c r="I16" s="137"/>
      <c r="J16" s="101"/>
      <c r="K16" s="63"/>
      <c r="L16" s="63"/>
      <c r="M16" s="63"/>
      <c r="N16" s="63"/>
      <c r="O16" s="45"/>
      <c r="P16" s="45"/>
      <c r="Q16" s="45"/>
      <c r="R16" s="45"/>
      <c r="S16" s="45"/>
      <c r="T16" s="45"/>
      <c r="U16" s="45"/>
      <c r="V16" s="45"/>
      <c r="W16" s="21"/>
      <c r="X16" s="21"/>
      <c r="Y16" s="21"/>
      <c r="Z16" s="21"/>
      <c r="AA16" s="21"/>
      <c r="AB16" s="21"/>
      <c r="AC16" s="21"/>
      <c r="AD16" s="21"/>
      <c r="AE16" s="4"/>
      <c r="AF16" s="43"/>
      <c r="AG16" s="44"/>
      <c r="AH16" s="44"/>
      <c r="AI16" s="44"/>
      <c r="AJ16" s="44"/>
      <c r="AK16" s="44"/>
      <c r="AL16" s="44"/>
      <c r="AM16" s="44"/>
      <c r="AN16" s="44"/>
      <c r="AO16" s="44"/>
    </row>
    <row r="17" spans="1:41" ht="15" customHeight="1" x14ac:dyDescent="0.15">
      <c r="A17" s="4"/>
      <c r="B17" s="4"/>
      <c r="C17" s="96"/>
      <c r="D17" s="98"/>
      <c r="E17" s="105">
        <f>C16+1</f>
        <v>46258</v>
      </c>
      <c r="F17" s="101"/>
      <c r="G17" s="105">
        <f>E17+1</f>
        <v>46259</v>
      </c>
      <c r="H17" s="101"/>
      <c r="I17" s="105">
        <f>G17+1</f>
        <v>46260</v>
      </c>
      <c r="J17" s="101"/>
      <c r="K17" s="46">
        <f>I17+1</f>
        <v>46261</v>
      </c>
      <c r="L17" s="46"/>
      <c r="M17" s="46"/>
      <c r="N17" s="46"/>
      <c r="O17" s="105">
        <f>K17+1</f>
        <v>46262</v>
      </c>
      <c r="P17" s="100"/>
      <c r="Q17" s="100"/>
      <c r="R17" s="100"/>
      <c r="S17" s="100"/>
      <c r="T17" s="100"/>
      <c r="U17" s="100"/>
      <c r="V17" s="101"/>
      <c r="W17" s="134">
        <f>O17+1</f>
        <v>46263</v>
      </c>
      <c r="X17" s="100"/>
      <c r="Y17" s="100"/>
      <c r="Z17" s="100"/>
      <c r="AA17" s="100"/>
      <c r="AB17" s="100"/>
      <c r="AC17" s="100"/>
      <c r="AD17" s="101"/>
      <c r="AE17" s="4"/>
      <c r="AF17" s="4"/>
      <c r="AG17" s="5"/>
      <c r="AH17" s="5"/>
      <c r="AI17" s="5"/>
      <c r="AJ17" s="5"/>
      <c r="AK17" s="5"/>
      <c r="AL17" s="5"/>
      <c r="AM17" s="5"/>
      <c r="AN17" s="5"/>
      <c r="AO17" s="5"/>
    </row>
    <row r="18" spans="1:41" ht="75" customHeight="1" x14ac:dyDescent="0.15">
      <c r="A18" s="43"/>
      <c r="B18" s="43"/>
      <c r="C18" s="126"/>
      <c r="D18" s="108"/>
      <c r="E18" s="106"/>
      <c r="F18" s="108"/>
      <c r="G18" s="106"/>
      <c r="H18" s="108"/>
      <c r="I18" s="106"/>
      <c r="J18" s="108"/>
      <c r="K18" s="84"/>
      <c r="L18" s="84"/>
      <c r="M18" s="84"/>
      <c r="N18" s="75"/>
      <c r="O18" s="106"/>
      <c r="P18" s="107"/>
      <c r="Q18" s="107"/>
      <c r="R18" s="107"/>
      <c r="S18" s="107"/>
      <c r="T18" s="107"/>
      <c r="U18" s="107"/>
      <c r="V18" s="108"/>
      <c r="W18" s="126"/>
      <c r="X18" s="107"/>
      <c r="Y18" s="107"/>
      <c r="Z18" s="107"/>
      <c r="AA18" s="107"/>
      <c r="AB18" s="107"/>
      <c r="AC18" s="107"/>
      <c r="AD18" s="108"/>
      <c r="AE18" s="4"/>
      <c r="AF18" s="43"/>
      <c r="AG18" s="44"/>
      <c r="AH18" s="44"/>
      <c r="AI18" s="44"/>
      <c r="AJ18" s="44"/>
      <c r="AK18" s="44"/>
      <c r="AL18" s="44"/>
      <c r="AM18" s="44"/>
      <c r="AN18" s="44"/>
      <c r="AO18" s="3"/>
    </row>
    <row r="19" spans="1:41" ht="9.75" customHeight="1" x14ac:dyDescent="0.15">
      <c r="A19" s="43"/>
      <c r="B19" s="43"/>
      <c r="C19" s="127">
        <f>W17+1</f>
        <v>46264</v>
      </c>
      <c r="D19" s="92"/>
      <c r="E19" s="47"/>
      <c r="F19" s="47"/>
      <c r="G19" s="47"/>
      <c r="H19" s="47"/>
      <c r="I19" s="138"/>
      <c r="J19" s="101"/>
      <c r="K19" s="64"/>
      <c r="L19" s="64"/>
      <c r="M19" s="64"/>
      <c r="N19" s="64"/>
      <c r="O19" s="47"/>
      <c r="P19" s="47"/>
      <c r="Q19" s="47"/>
      <c r="R19" s="47"/>
      <c r="S19" s="47"/>
      <c r="T19" s="47"/>
      <c r="U19" s="47"/>
      <c r="V19" s="47"/>
      <c r="W19" s="47"/>
      <c r="X19" s="47"/>
      <c r="Y19" s="47"/>
      <c r="Z19" s="47"/>
      <c r="AA19" s="47"/>
      <c r="AB19" s="47"/>
      <c r="AC19" s="47"/>
      <c r="AD19" s="47"/>
      <c r="AE19" s="4"/>
      <c r="AF19" s="43"/>
      <c r="AG19" s="44"/>
      <c r="AH19" s="44"/>
      <c r="AI19" s="44"/>
      <c r="AJ19" s="44"/>
      <c r="AK19" s="44"/>
      <c r="AL19" s="44"/>
      <c r="AM19" s="44"/>
      <c r="AN19" s="44"/>
      <c r="AO19" s="44"/>
    </row>
    <row r="20" spans="1:41" ht="15" customHeight="1" x14ac:dyDescent="0.15">
      <c r="A20" s="4"/>
      <c r="B20" s="4"/>
      <c r="C20" s="96"/>
      <c r="D20" s="98"/>
      <c r="E20" s="99">
        <f>C19+1</f>
        <v>46265</v>
      </c>
      <c r="F20" s="101"/>
      <c r="G20" s="99">
        <f>E20+1</f>
        <v>46266</v>
      </c>
      <c r="H20" s="101"/>
      <c r="I20" s="99">
        <f>G20+1</f>
        <v>46267</v>
      </c>
      <c r="J20" s="101"/>
      <c r="K20" s="50">
        <f>I20+1</f>
        <v>46268</v>
      </c>
      <c r="L20" s="50"/>
      <c r="M20" s="50"/>
      <c r="N20" s="50"/>
      <c r="O20" s="99">
        <f>K20+1</f>
        <v>46269</v>
      </c>
      <c r="P20" s="100"/>
      <c r="Q20" s="100"/>
      <c r="R20" s="100"/>
      <c r="S20" s="100"/>
      <c r="T20" s="100"/>
      <c r="U20" s="100"/>
      <c r="V20" s="101"/>
      <c r="W20" s="99">
        <f>O20+1</f>
        <v>46270</v>
      </c>
      <c r="X20" s="100"/>
      <c r="Y20" s="100"/>
      <c r="Z20" s="100"/>
      <c r="AA20" s="100"/>
      <c r="AB20" s="100"/>
      <c r="AC20" s="100"/>
      <c r="AD20" s="101"/>
      <c r="AE20" s="4"/>
      <c r="AF20" s="4"/>
      <c r="AG20" s="5"/>
      <c r="AH20" s="5"/>
      <c r="AI20" s="5"/>
      <c r="AJ20" s="5"/>
      <c r="AK20" s="5"/>
      <c r="AL20" s="5"/>
      <c r="AM20" s="5"/>
      <c r="AN20" s="5"/>
      <c r="AO20" s="5"/>
    </row>
    <row r="21" spans="1:41" ht="75" customHeight="1" x14ac:dyDescent="0.15">
      <c r="A21" s="43"/>
      <c r="B21" s="43"/>
      <c r="C21" s="109"/>
      <c r="D21" s="108"/>
      <c r="E21" s="109"/>
      <c r="F21" s="108"/>
      <c r="G21" s="109"/>
      <c r="H21" s="108"/>
      <c r="I21" s="109"/>
      <c r="J21" s="108"/>
      <c r="K21" s="85"/>
      <c r="L21" s="85"/>
      <c r="M21" s="85"/>
      <c r="N21" s="49"/>
      <c r="O21" s="109"/>
      <c r="P21" s="107"/>
      <c r="Q21" s="107"/>
      <c r="R21" s="107"/>
      <c r="S21" s="107"/>
      <c r="T21" s="107"/>
      <c r="U21" s="107"/>
      <c r="V21" s="108"/>
      <c r="W21" s="109"/>
      <c r="X21" s="107"/>
      <c r="Y21" s="107"/>
      <c r="Z21" s="107"/>
      <c r="AA21" s="107"/>
      <c r="AB21" s="107"/>
      <c r="AC21" s="107"/>
      <c r="AD21" s="108"/>
      <c r="AE21" s="4"/>
      <c r="AF21" s="43"/>
      <c r="AG21" s="44"/>
      <c r="AH21" s="44"/>
      <c r="AI21" s="44"/>
      <c r="AJ21" s="44"/>
      <c r="AK21" s="44"/>
      <c r="AL21" s="44"/>
      <c r="AM21" s="44"/>
      <c r="AN21" s="44"/>
      <c r="AO21" s="3"/>
    </row>
    <row r="22" spans="1:41" ht="24.75" customHeight="1" x14ac:dyDescent="0.15">
      <c r="A22" s="4"/>
      <c r="B22" s="4"/>
      <c r="C22" s="51"/>
      <c r="D22" s="51"/>
      <c r="E22" s="51"/>
      <c r="F22" s="51"/>
      <c r="G22" s="52"/>
      <c r="H22" s="43"/>
      <c r="I22" s="43"/>
      <c r="J22" s="43"/>
      <c r="K22" s="43"/>
      <c r="L22" s="43"/>
      <c r="M22" s="43"/>
      <c r="N22" s="43"/>
      <c r="O22" s="53"/>
      <c r="P22" s="53"/>
      <c r="Q22" s="53"/>
      <c r="R22" s="53"/>
      <c r="S22" s="53"/>
      <c r="T22" s="53"/>
      <c r="U22" s="53"/>
      <c r="V22" s="53"/>
      <c r="W22" s="53"/>
      <c r="X22" s="53"/>
      <c r="Y22" s="53"/>
      <c r="Z22" s="53"/>
      <c r="AA22" s="53"/>
      <c r="AB22" s="53"/>
      <c r="AC22" s="53"/>
      <c r="AD22" s="53"/>
      <c r="AE22" s="4"/>
      <c r="AF22" s="4"/>
      <c r="AG22" s="5"/>
      <c r="AH22" s="5"/>
      <c r="AI22" s="5"/>
      <c r="AJ22" s="5"/>
      <c r="AK22" s="5"/>
      <c r="AL22" s="5"/>
      <c r="AM22" s="5"/>
      <c r="AN22" s="5"/>
      <c r="AO22" s="5"/>
    </row>
    <row r="23" spans="1:41" ht="24.75" customHeight="1" x14ac:dyDescent="0.15">
      <c r="A23" s="4"/>
      <c r="B23" s="4"/>
      <c r="C23" s="51"/>
      <c r="D23" s="51"/>
      <c r="E23" s="51"/>
      <c r="F23" s="51"/>
      <c r="G23" s="52"/>
      <c r="H23" s="43"/>
      <c r="I23" s="43"/>
      <c r="J23" s="43"/>
      <c r="K23" s="43"/>
      <c r="L23" s="43"/>
      <c r="M23" s="43"/>
      <c r="N23" s="43"/>
      <c r="O23" s="53"/>
      <c r="P23" s="53"/>
      <c r="Q23" s="53"/>
      <c r="R23" s="53"/>
      <c r="S23" s="53"/>
      <c r="T23" s="53"/>
      <c r="U23" s="53"/>
      <c r="V23" s="53"/>
      <c r="W23" s="53"/>
      <c r="X23" s="53"/>
      <c r="Y23" s="53"/>
      <c r="Z23" s="53"/>
      <c r="AA23" s="53"/>
      <c r="AB23" s="53"/>
      <c r="AC23" s="53"/>
      <c r="AD23" s="53"/>
      <c r="AE23" s="4"/>
      <c r="AF23" s="4"/>
      <c r="AG23" s="5"/>
      <c r="AH23" s="5"/>
      <c r="AI23" s="5"/>
      <c r="AJ23" s="5"/>
      <c r="AK23" s="5"/>
      <c r="AL23" s="5"/>
      <c r="AM23" s="5"/>
      <c r="AN23" s="5"/>
      <c r="AO23" s="5"/>
    </row>
    <row r="24" spans="1:41" ht="24.75" customHeight="1" x14ac:dyDescent="0.1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3"/>
      <c r="AH24" s="3"/>
      <c r="AI24" s="3"/>
      <c r="AJ24" s="3"/>
      <c r="AK24" s="3"/>
      <c r="AL24" s="3"/>
      <c r="AM24" s="3"/>
      <c r="AN24" s="3"/>
      <c r="AO24" s="3"/>
    </row>
    <row r="25" spans="1:41" ht="19.5" customHeight="1" x14ac:dyDescent="0.15">
      <c r="A25" s="1"/>
      <c r="B25" s="1"/>
      <c r="C25" s="120" t="s">
        <v>15</v>
      </c>
      <c r="D25" s="91"/>
      <c r="E25" s="91"/>
      <c r="F25" s="91"/>
      <c r="G25" s="91"/>
      <c r="H25" s="91"/>
      <c r="I25" s="91"/>
      <c r="J25" s="91"/>
      <c r="K25" s="92"/>
      <c r="L25" s="54"/>
      <c r="M25" s="1"/>
      <c r="N25" s="1"/>
      <c r="O25" s="103">
        <f>DATE(YEAR(C2),MONTH(C2)-1,1)</f>
        <v>46204</v>
      </c>
      <c r="P25" s="100"/>
      <c r="Q25" s="100"/>
      <c r="R25" s="100"/>
      <c r="S25" s="100"/>
      <c r="T25" s="100"/>
      <c r="U25" s="101"/>
      <c r="V25" s="20"/>
      <c r="W25" s="20"/>
      <c r="X25" s="103">
        <f>DATE(YEAR(C2),MONTH(C2)+1,1)</f>
        <v>46266</v>
      </c>
      <c r="Y25" s="100"/>
      <c r="Z25" s="100"/>
      <c r="AA25" s="100"/>
      <c r="AB25" s="100"/>
      <c r="AC25" s="100"/>
      <c r="AD25" s="101"/>
      <c r="AE25" s="1"/>
      <c r="AF25" s="1"/>
      <c r="AG25" s="3"/>
      <c r="AH25" s="3"/>
      <c r="AI25" s="3"/>
      <c r="AJ25" s="3"/>
      <c r="AK25" s="3"/>
      <c r="AL25" s="3"/>
      <c r="AM25" s="3"/>
      <c r="AN25" s="3"/>
      <c r="AO25" s="3"/>
    </row>
    <row r="26" spans="1:41" ht="15" customHeight="1" x14ac:dyDescent="0.15">
      <c r="A26" s="1"/>
      <c r="B26" s="1"/>
      <c r="C26" s="96"/>
      <c r="D26" s="97"/>
      <c r="E26" s="97"/>
      <c r="F26" s="97"/>
      <c r="G26" s="97"/>
      <c r="H26" s="97"/>
      <c r="I26" s="97"/>
      <c r="J26" s="97"/>
      <c r="K26" s="98"/>
      <c r="L26" s="54"/>
      <c r="M26" s="1"/>
      <c r="N26" s="1"/>
      <c r="O26" s="55" t="str">
        <f t="array" ref="O26">INDEX({"S";"M";"T";"W";"T";"F";"S"},1+MOD(start_day+1-2,7))</f>
        <v>S</v>
      </c>
      <c r="P26" s="55" t="str">
        <f t="array" ref="P26">INDEX({"S";"M";"T";"W";"T";"F";"S"},1+MOD(start_day+2-2,7))</f>
        <v>M</v>
      </c>
      <c r="Q26" s="55" t="str">
        <f t="array" ref="Q26">INDEX({"S";"M";"T";"W";"T";"F";"S"},1+MOD(start_day+3-2,7))</f>
        <v>T</v>
      </c>
      <c r="R26" s="55" t="str">
        <f t="array" ref="R26">INDEX({"S";"M";"T";"W";"T";"F";"S"},1+MOD(start_day+4-2,7))</f>
        <v>W</v>
      </c>
      <c r="S26" s="55" t="str">
        <f t="array" ref="S26">INDEX({"S";"M";"T";"W";"T";"F";"S"},1+MOD(start_day+5-2,7))</f>
        <v>T</v>
      </c>
      <c r="T26" s="55" t="str">
        <f t="array" ref="T26">INDEX({"S";"M";"T";"W";"T";"F";"S"},1+MOD(start_day+6-2,7))</f>
        <v>F</v>
      </c>
      <c r="U26" s="55" t="str">
        <f t="array" ref="U26">INDEX({"S";"M";"T";"W";"T";"F";"S"},1+MOD(start_day+7-2,7))</f>
        <v>S</v>
      </c>
      <c r="V26" s="65"/>
      <c r="W26" s="65"/>
      <c r="X26" s="55" t="str">
        <f t="array" ref="X26">INDEX({"S";"M";"T";"W";"T";"F";"S"},1+MOD(start_day+1-2,7))</f>
        <v>S</v>
      </c>
      <c r="Y26" s="55" t="str">
        <f t="array" ref="Y26">INDEX({"S";"M";"T";"W";"T";"F";"S"},1+MOD(start_day+2-2,7))</f>
        <v>M</v>
      </c>
      <c r="Z26" s="55" t="str">
        <f t="array" ref="Z26">INDEX({"S";"M";"T";"W";"T";"F";"S"},1+MOD(start_day+3-2,7))</f>
        <v>T</v>
      </c>
      <c r="AA26" s="55" t="str">
        <f t="array" ref="AA26">INDEX({"S";"M";"T";"W";"T";"F";"S"},1+MOD(start_day+4-2,7))</f>
        <v>W</v>
      </c>
      <c r="AB26" s="55" t="str">
        <f t="array" ref="AB26">INDEX({"S";"M";"T";"W";"T";"F";"S"},1+MOD(start_day+5-2,7))</f>
        <v>T</v>
      </c>
      <c r="AC26" s="55" t="str">
        <f t="array" ref="AC26">INDEX({"S";"M";"T";"W";"T";"F";"S"},1+MOD(start_day+6-2,7))</f>
        <v>F</v>
      </c>
      <c r="AD26" s="55" t="str">
        <f t="array" ref="AD26">INDEX({"S";"M";"T";"W";"T";"F";"S"},1+MOD(start_day+7-2,7))</f>
        <v>S</v>
      </c>
      <c r="AE26" s="1"/>
      <c r="AF26" s="1"/>
      <c r="AG26" s="3"/>
      <c r="AH26" s="3"/>
      <c r="AI26" s="3"/>
      <c r="AJ26" s="3"/>
      <c r="AK26" s="3"/>
      <c r="AL26" s="3"/>
      <c r="AM26" s="3"/>
      <c r="AN26" s="3"/>
      <c r="AO26" s="3"/>
    </row>
    <row r="27" spans="1:41" ht="15" customHeight="1" x14ac:dyDescent="0.15">
      <c r="A27" s="1"/>
      <c r="B27" s="1"/>
      <c r="C27" s="163"/>
      <c r="D27" s="100"/>
      <c r="E27" s="100"/>
      <c r="F27" s="100"/>
      <c r="G27" s="100"/>
      <c r="H27" s="100"/>
      <c r="I27" s="100"/>
      <c r="J27" s="100"/>
      <c r="K27" s="101"/>
      <c r="L27" s="1"/>
      <c r="M27" s="1"/>
      <c r="N27" s="1"/>
      <c r="O27" s="57" t="str">
        <f t="shared" ref="O27:U32" si="0">IF(MONTH($O$25)&lt;&gt;MONTH($O$25-(WEEKDAY($O$25,1)-(start_day-1))-IF((WEEKDAY($O$25,1)-(start_day-1))&lt;=0,7,0)+(ROW(O27)-ROW($O$27))*7+(COLUMN(O27)-COLUMN($O$27)+1)),"",$O$25-(WEEKDAY($O$25,1)-(start_day-1))-IF((WEEKDAY($O$25,1)-(start_day-1))&lt;=0,7,0)+(ROW(O27)-ROW($O$27))*7+(COLUMN(O27)-COLUMN($O$27)+1))</f>
        <v/>
      </c>
      <c r="P27" s="57" t="str">
        <f t="shared" si="0"/>
        <v/>
      </c>
      <c r="Q27" s="57" t="str">
        <f t="shared" si="0"/>
        <v/>
      </c>
      <c r="R27" s="57">
        <f t="shared" si="0"/>
        <v>46204</v>
      </c>
      <c r="S27" s="57">
        <f t="shared" si="0"/>
        <v>46205</v>
      </c>
      <c r="T27" s="57">
        <f t="shared" si="0"/>
        <v>46206</v>
      </c>
      <c r="U27" s="57">
        <f t="shared" si="0"/>
        <v>46207</v>
      </c>
      <c r="V27" s="20"/>
      <c r="W27" s="20"/>
      <c r="X27" s="57" t="str">
        <f t="shared" ref="X27:AD32" si="1">IF(MONTH($X$25)&lt;&gt;MONTH($X$25-(WEEKDAY($X$25,1)-(start_day-1))-IF((WEEKDAY($X$25,1)-(start_day-1))&lt;=0,7,0)+(ROW(X27)-ROW($X$27))*7+(COLUMN(X27)-COLUMN($X$27)+1)),"",$X$25-(WEEKDAY($X$25,1)-(start_day-1))-IF((WEEKDAY($X$25,1)-(start_day-1))&lt;=0,7,0)+(ROW(X27)-ROW($X$27))*7+(COLUMN(X27)-COLUMN($X$27)+1))</f>
        <v/>
      </c>
      <c r="Y27" s="57" t="str">
        <f t="shared" si="1"/>
        <v/>
      </c>
      <c r="Z27" s="57">
        <f t="shared" si="1"/>
        <v>46266</v>
      </c>
      <c r="AA27" s="57">
        <f t="shared" si="1"/>
        <v>46267</v>
      </c>
      <c r="AB27" s="57">
        <f t="shared" si="1"/>
        <v>46268</v>
      </c>
      <c r="AC27" s="57">
        <f t="shared" si="1"/>
        <v>46269</v>
      </c>
      <c r="AD27" s="57">
        <f t="shared" si="1"/>
        <v>46270</v>
      </c>
      <c r="AE27" s="1"/>
      <c r="AF27" s="1"/>
      <c r="AG27" s="3"/>
      <c r="AH27" s="3"/>
      <c r="AI27" s="3"/>
      <c r="AJ27" s="3"/>
      <c r="AK27" s="3"/>
      <c r="AL27" s="3"/>
      <c r="AM27" s="3"/>
      <c r="AN27" s="3"/>
      <c r="AO27" s="3"/>
    </row>
    <row r="28" spans="1:41" ht="15" customHeight="1" x14ac:dyDescent="0.15">
      <c r="A28" s="1"/>
      <c r="B28" s="1"/>
      <c r="C28" s="123"/>
      <c r="D28" s="124"/>
      <c r="E28" s="124"/>
      <c r="F28" s="124"/>
      <c r="G28" s="124"/>
      <c r="H28" s="124"/>
      <c r="I28" s="124"/>
      <c r="J28" s="124"/>
      <c r="K28" s="125"/>
      <c r="L28" s="1"/>
      <c r="M28" s="1"/>
      <c r="N28" s="1"/>
      <c r="O28" s="57">
        <f t="shared" si="0"/>
        <v>46208</v>
      </c>
      <c r="P28" s="57">
        <f t="shared" si="0"/>
        <v>46209</v>
      </c>
      <c r="Q28" s="57">
        <f t="shared" si="0"/>
        <v>46210</v>
      </c>
      <c r="R28" s="57">
        <f t="shared" si="0"/>
        <v>46211</v>
      </c>
      <c r="S28" s="57">
        <f t="shared" si="0"/>
        <v>46212</v>
      </c>
      <c r="T28" s="57">
        <f t="shared" si="0"/>
        <v>46213</v>
      </c>
      <c r="U28" s="57">
        <f t="shared" si="0"/>
        <v>46214</v>
      </c>
      <c r="V28" s="20"/>
      <c r="W28" s="20"/>
      <c r="X28" s="57">
        <f t="shared" si="1"/>
        <v>46271</v>
      </c>
      <c r="Y28" s="57">
        <f t="shared" si="1"/>
        <v>46272</v>
      </c>
      <c r="Z28" s="57">
        <f t="shared" si="1"/>
        <v>46273</v>
      </c>
      <c r="AA28" s="57">
        <f t="shared" si="1"/>
        <v>46274</v>
      </c>
      <c r="AB28" s="57">
        <f t="shared" si="1"/>
        <v>46275</v>
      </c>
      <c r="AC28" s="57">
        <f t="shared" si="1"/>
        <v>46276</v>
      </c>
      <c r="AD28" s="57">
        <f t="shared" si="1"/>
        <v>46277</v>
      </c>
      <c r="AE28" s="1"/>
      <c r="AF28" s="1"/>
      <c r="AG28" s="3"/>
      <c r="AH28" s="3"/>
      <c r="AI28" s="3"/>
      <c r="AJ28" s="3"/>
      <c r="AK28" s="3"/>
      <c r="AL28" s="3"/>
      <c r="AM28" s="3"/>
      <c r="AN28" s="3"/>
      <c r="AO28" s="3"/>
    </row>
    <row r="29" spans="1:41" ht="15" customHeight="1" x14ac:dyDescent="0.15">
      <c r="A29" s="1"/>
      <c r="B29" s="1"/>
      <c r="C29" s="96"/>
      <c r="D29" s="97"/>
      <c r="E29" s="97"/>
      <c r="F29" s="97"/>
      <c r="G29" s="97"/>
      <c r="H29" s="97"/>
      <c r="I29" s="97"/>
      <c r="J29" s="97"/>
      <c r="K29" s="98"/>
      <c r="L29" s="1"/>
      <c r="M29" s="1"/>
      <c r="N29" s="1"/>
      <c r="O29" s="57">
        <f t="shared" si="0"/>
        <v>46215</v>
      </c>
      <c r="P29" s="57">
        <f t="shared" si="0"/>
        <v>46216</v>
      </c>
      <c r="Q29" s="57">
        <f t="shared" si="0"/>
        <v>46217</v>
      </c>
      <c r="R29" s="57">
        <f t="shared" si="0"/>
        <v>46218</v>
      </c>
      <c r="S29" s="57">
        <f t="shared" si="0"/>
        <v>46219</v>
      </c>
      <c r="T29" s="57">
        <f t="shared" si="0"/>
        <v>46220</v>
      </c>
      <c r="U29" s="57">
        <f t="shared" si="0"/>
        <v>46221</v>
      </c>
      <c r="V29" s="20"/>
      <c r="W29" s="20"/>
      <c r="X29" s="57">
        <f t="shared" si="1"/>
        <v>46278</v>
      </c>
      <c r="Y29" s="57">
        <f t="shared" si="1"/>
        <v>46279</v>
      </c>
      <c r="Z29" s="57">
        <f t="shared" si="1"/>
        <v>46280</v>
      </c>
      <c r="AA29" s="57">
        <f t="shared" si="1"/>
        <v>46281</v>
      </c>
      <c r="AB29" s="57">
        <f t="shared" si="1"/>
        <v>46282</v>
      </c>
      <c r="AC29" s="57">
        <f t="shared" si="1"/>
        <v>46283</v>
      </c>
      <c r="AD29" s="57">
        <f t="shared" si="1"/>
        <v>46284</v>
      </c>
      <c r="AE29" s="1"/>
      <c r="AF29" s="1"/>
      <c r="AG29" s="3"/>
      <c r="AH29" s="3"/>
      <c r="AI29" s="3"/>
      <c r="AJ29" s="3"/>
      <c r="AK29" s="3"/>
      <c r="AL29" s="3"/>
      <c r="AM29" s="3"/>
      <c r="AN29" s="3"/>
      <c r="AO29" s="3"/>
    </row>
    <row r="30" spans="1:41" ht="15" customHeight="1" x14ac:dyDescent="0.15">
      <c r="A30" s="1"/>
      <c r="B30" s="1"/>
      <c r="C30" s="123"/>
      <c r="D30" s="124"/>
      <c r="E30" s="124"/>
      <c r="F30" s="124"/>
      <c r="G30" s="124"/>
      <c r="H30" s="124"/>
      <c r="I30" s="124"/>
      <c r="J30" s="124"/>
      <c r="K30" s="125"/>
      <c r="L30" s="1"/>
      <c r="M30" s="1"/>
      <c r="N30" s="1"/>
      <c r="O30" s="57">
        <f t="shared" si="0"/>
        <v>46222</v>
      </c>
      <c r="P30" s="57">
        <f t="shared" si="0"/>
        <v>46223</v>
      </c>
      <c r="Q30" s="57">
        <f t="shared" si="0"/>
        <v>46224</v>
      </c>
      <c r="R30" s="57">
        <f t="shared" si="0"/>
        <v>46225</v>
      </c>
      <c r="S30" s="57">
        <f t="shared" si="0"/>
        <v>46226</v>
      </c>
      <c r="T30" s="57">
        <f t="shared" si="0"/>
        <v>46227</v>
      </c>
      <c r="U30" s="57">
        <f t="shared" si="0"/>
        <v>46228</v>
      </c>
      <c r="V30" s="20"/>
      <c r="W30" s="20"/>
      <c r="X30" s="57">
        <f t="shared" si="1"/>
        <v>46285</v>
      </c>
      <c r="Y30" s="57">
        <f t="shared" si="1"/>
        <v>46286</v>
      </c>
      <c r="Z30" s="57">
        <f t="shared" si="1"/>
        <v>46287</v>
      </c>
      <c r="AA30" s="57">
        <f t="shared" si="1"/>
        <v>46288</v>
      </c>
      <c r="AB30" s="57">
        <f t="shared" si="1"/>
        <v>46289</v>
      </c>
      <c r="AC30" s="57">
        <f t="shared" si="1"/>
        <v>46290</v>
      </c>
      <c r="AD30" s="57">
        <f t="shared" si="1"/>
        <v>46291</v>
      </c>
      <c r="AE30" s="1"/>
      <c r="AF30" s="1"/>
      <c r="AG30" s="3"/>
      <c r="AH30" s="3"/>
      <c r="AI30" s="3"/>
      <c r="AJ30" s="3"/>
      <c r="AK30" s="3"/>
      <c r="AL30" s="3"/>
      <c r="AM30" s="3"/>
      <c r="AN30" s="3"/>
      <c r="AO30" s="3"/>
    </row>
    <row r="31" spans="1:41" ht="15" customHeight="1" x14ac:dyDescent="0.15">
      <c r="A31" s="1"/>
      <c r="B31" s="1"/>
      <c r="C31" s="159"/>
      <c r="D31" s="160"/>
      <c r="E31" s="160"/>
      <c r="F31" s="160"/>
      <c r="G31" s="160"/>
      <c r="H31" s="160"/>
      <c r="I31" s="160"/>
      <c r="J31" s="160"/>
      <c r="K31" s="161"/>
      <c r="L31" s="1"/>
      <c r="M31" s="1"/>
      <c r="N31" s="1"/>
      <c r="O31" s="57">
        <f t="shared" si="0"/>
        <v>46229</v>
      </c>
      <c r="P31" s="57">
        <f t="shared" si="0"/>
        <v>46230</v>
      </c>
      <c r="Q31" s="57">
        <f t="shared" si="0"/>
        <v>46231</v>
      </c>
      <c r="R31" s="57">
        <f t="shared" si="0"/>
        <v>46232</v>
      </c>
      <c r="S31" s="57">
        <f t="shared" si="0"/>
        <v>46233</v>
      </c>
      <c r="T31" s="57">
        <f t="shared" si="0"/>
        <v>46234</v>
      </c>
      <c r="U31" s="57" t="str">
        <f t="shared" si="0"/>
        <v/>
      </c>
      <c r="V31" s="20"/>
      <c r="W31" s="20"/>
      <c r="X31" s="57">
        <f t="shared" si="1"/>
        <v>46292</v>
      </c>
      <c r="Y31" s="57">
        <f t="shared" si="1"/>
        <v>46293</v>
      </c>
      <c r="Z31" s="57">
        <f t="shared" si="1"/>
        <v>46294</v>
      </c>
      <c r="AA31" s="57">
        <f t="shared" si="1"/>
        <v>46295</v>
      </c>
      <c r="AB31" s="57" t="str">
        <f t="shared" si="1"/>
        <v/>
      </c>
      <c r="AC31" s="57" t="str">
        <f t="shared" si="1"/>
        <v/>
      </c>
      <c r="AD31" s="57" t="str">
        <f t="shared" si="1"/>
        <v/>
      </c>
      <c r="AE31" s="1"/>
      <c r="AF31" s="1"/>
      <c r="AG31" s="3"/>
      <c r="AH31" s="3"/>
      <c r="AI31" s="3"/>
      <c r="AJ31" s="3"/>
      <c r="AK31" s="3"/>
      <c r="AL31" s="3"/>
      <c r="AM31" s="3"/>
      <c r="AN31" s="3"/>
      <c r="AO31" s="3"/>
    </row>
    <row r="32" spans="1:41" ht="15" customHeight="1" x14ac:dyDescent="0.15">
      <c r="A32" s="1"/>
      <c r="B32" s="1"/>
      <c r="C32" s="79"/>
      <c r="D32" s="86"/>
      <c r="E32" s="79"/>
      <c r="F32" s="79"/>
      <c r="G32" s="79"/>
      <c r="H32" s="79"/>
      <c r="I32" s="79"/>
      <c r="J32" s="79"/>
      <c r="K32" s="79"/>
      <c r="L32" s="1"/>
      <c r="M32" s="1"/>
      <c r="N32" s="1"/>
      <c r="O32" s="57" t="str">
        <f t="shared" si="0"/>
        <v/>
      </c>
      <c r="P32" s="57" t="str">
        <f t="shared" si="0"/>
        <v/>
      </c>
      <c r="Q32" s="57" t="str">
        <f t="shared" si="0"/>
        <v/>
      </c>
      <c r="R32" s="57" t="str">
        <f t="shared" si="0"/>
        <v/>
      </c>
      <c r="S32" s="57" t="str">
        <f t="shared" si="0"/>
        <v/>
      </c>
      <c r="T32" s="57" t="str">
        <f t="shared" si="0"/>
        <v/>
      </c>
      <c r="U32" s="57" t="str">
        <f t="shared" si="0"/>
        <v/>
      </c>
      <c r="V32" s="20"/>
      <c r="W32" s="20"/>
      <c r="X32" s="57" t="str">
        <f t="shared" si="1"/>
        <v/>
      </c>
      <c r="Y32" s="57" t="str">
        <f t="shared" si="1"/>
        <v/>
      </c>
      <c r="Z32" s="57" t="str">
        <f t="shared" si="1"/>
        <v/>
      </c>
      <c r="AA32" s="57" t="str">
        <f t="shared" si="1"/>
        <v/>
      </c>
      <c r="AB32" s="57" t="str">
        <f t="shared" si="1"/>
        <v/>
      </c>
      <c r="AC32" s="57" t="str">
        <f t="shared" si="1"/>
        <v/>
      </c>
      <c r="AD32" s="57" t="str">
        <f t="shared" si="1"/>
        <v/>
      </c>
      <c r="AE32" s="1"/>
      <c r="AF32" s="1"/>
      <c r="AG32" s="3"/>
      <c r="AH32" s="3"/>
      <c r="AI32" s="3"/>
      <c r="AJ32" s="3"/>
      <c r="AK32" s="3"/>
      <c r="AL32" s="3"/>
      <c r="AM32" s="3"/>
      <c r="AN32" s="3"/>
      <c r="AO32" s="3"/>
    </row>
    <row r="33" spans="1:41" ht="12.75" customHeight="1" x14ac:dyDescent="0.1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3"/>
      <c r="AH33" s="3"/>
      <c r="AI33" s="3"/>
      <c r="AJ33" s="3"/>
      <c r="AK33" s="3"/>
      <c r="AL33" s="3"/>
      <c r="AM33" s="3"/>
      <c r="AN33" s="3"/>
      <c r="AO33" s="3"/>
    </row>
    <row r="34" spans="1:41" ht="24.75" customHeight="1" x14ac:dyDescent="0.1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3"/>
      <c r="AH34" s="3"/>
      <c r="AI34" s="3"/>
      <c r="AJ34" s="3"/>
      <c r="AK34" s="3"/>
      <c r="AL34" s="3"/>
      <c r="AM34" s="3"/>
      <c r="AN34" s="3"/>
      <c r="AO34" s="3"/>
    </row>
    <row r="35" spans="1:41" ht="12.75" customHeight="1" x14ac:dyDescent="0.1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</row>
    <row r="36" spans="1:41" ht="12.75" customHeight="1" x14ac:dyDescent="0.1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</row>
    <row r="37" spans="1:41" ht="12.75" customHeight="1" x14ac:dyDescent="0.15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</row>
    <row r="38" spans="1:41" ht="12.75" customHeight="1" x14ac:dyDescent="0.1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</row>
    <row r="39" spans="1:41" ht="12.75" customHeight="1" x14ac:dyDescent="0.1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</row>
    <row r="40" spans="1:41" ht="12.75" customHeight="1" x14ac:dyDescent="0.1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</row>
    <row r="41" spans="1:41" ht="12.75" customHeight="1" x14ac:dyDescent="0.1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</row>
    <row r="42" spans="1:41" ht="12.75" customHeight="1" x14ac:dyDescent="0.1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</row>
    <row r="43" spans="1:41" ht="12.75" customHeight="1" x14ac:dyDescent="0.1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</row>
    <row r="44" spans="1:41" ht="12.75" customHeight="1" x14ac:dyDescent="0.1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</row>
    <row r="45" spans="1:41" ht="12.75" customHeight="1" x14ac:dyDescent="0.1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</row>
    <row r="46" spans="1:41" ht="12.75" customHeight="1" x14ac:dyDescent="0.1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</row>
    <row r="47" spans="1:41" ht="12.75" customHeight="1" x14ac:dyDescent="0.1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</row>
    <row r="48" spans="1:41" ht="12.75" customHeight="1" x14ac:dyDescent="0.1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</row>
    <row r="49" spans="1:41" ht="12.75" customHeight="1" x14ac:dyDescent="0.1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</row>
    <row r="50" spans="1:41" ht="12.75" customHeight="1" x14ac:dyDescent="0.1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</row>
    <row r="51" spans="1:41" ht="12.75" customHeight="1" x14ac:dyDescent="0.1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</row>
    <row r="52" spans="1:41" ht="12.75" customHeight="1" x14ac:dyDescent="0.1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</row>
    <row r="53" spans="1:41" ht="12.75" customHeight="1" x14ac:dyDescent="0.1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</row>
    <row r="54" spans="1:41" ht="12.75" customHeight="1" x14ac:dyDescent="0.1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</row>
    <row r="55" spans="1:41" ht="12.75" customHeight="1" x14ac:dyDescent="0.1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</row>
    <row r="56" spans="1:41" ht="12.75" customHeight="1" x14ac:dyDescent="0.1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</row>
    <row r="57" spans="1:41" ht="12.75" customHeight="1" x14ac:dyDescent="0.1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</row>
    <row r="58" spans="1:41" ht="12.75" customHeight="1" x14ac:dyDescent="0.1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</row>
    <row r="59" spans="1:41" ht="12.75" customHeight="1" x14ac:dyDescent="0.1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</row>
    <row r="60" spans="1:41" ht="12.75" customHeight="1" x14ac:dyDescent="0.1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</row>
    <row r="61" spans="1:41" ht="12.75" customHeight="1" x14ac:dyDescent="0.1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</row>
    <row r="62" spans="1:41" ht="12.75" customHeight="1" x14ac:dyDescent="0.1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</row>
    <row r="63" spans="1:41" ht="12.75" customHeight="1" x14ac:dyDescent="0.1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</row>
    <row r="64" spans="1:41" ht="12.75" customHeight="1" x14ac:dyDescent="0.1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</row>
    <row r="65" spans="1:41" ht="12.75" customHeight="1" x14ac:dyDescent="0.1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</row>
    <row r="66" spans="1:41" ht="12.75" customHeight="1" x14ac:dyDescent="0.1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</row>
    <row r="67" spans="1:41" ht="12.75" customHeight="1" x14ac:dyDescent="0.1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</row>
    <row r="68" spans="1:41" ht="12.75" customHeight="1" x14ac:dyDescent="0.1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</row>
    <row r="69" spans="1:41" ht="12.75" customHeight="1" x14ac:dyDescent="0.1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</row>
    <row r="70" spans="1:41" ht="12.75" customHeight="1" x14ac:dyDescent="0.1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</row>
    <row r="71" spans="1:41" ht="12.75" customHeight="1" x14ac:dyDescent="0.1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</row>
    <row r="72" spans="1:41" ht="12.75" customHeight="1" x14ac:dyDescent="0.1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</row>
    <row r="73" spans="1:41" ht="12.75" customHeight="1" x14ac:dyDescent="0.1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</row>
    <row r="74" spans="1:41" ht="12.75" customHeight="1" x14ac:dyDescent="0.1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</row>
    <row r="75" spans="1:41" ht="12.75" customHeight="1" x14ac:dyDescent="0.1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</row>
    <row r="76" spans="1:41" ht="12.75" customHeight="1" x14ac:dyDescent="0.1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</row>
    <row r="77" spans="1:41" ht="12.75" customHeight="1" x14ac:dyDescent="0.1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</row>
    <row r="78" spans="1:41" ht="12.75" customHeight="1" x14ac:dyDescent="0.1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</row>
    <row r="79" spans="1:41" ht="12.75" customHeight="1" x14ac:dyDescent="0.1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</row>
    <row r="80" spans="1:41" ht="12.75" customHeight="1" x14ac:dyDescent="0.1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</row>
    <row r="81" spans="1:41" ht="12.75" customHeight="1" x14ac:dyDescent="0.1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</row>
    <row r="82" spans="1:41" ht="12.75" customHeight="1" x14ac:dyDescent="0.1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</row>
    <row r="83" spans="1:41" ht="12.75" customHeight="1" x14ac:dyDescent="0.1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</row>
    <row r="84" spans="1:41" ht="12.75" customHeight="1" x14ac:dyDescent="0.1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</row>
    <row r="85" spans="1:41" ht="12.75" customHeight="1" x14ac:dyDescent="0.1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</row>
    <row r="86" spans="1:41" ht="12.75" customHeight="1" x14ac:dyDescent="0.1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</row>
    <row r="87" spans="1:41" ht="12.75" customHeight="1" x14ac:dyDescent="0.1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</row>
    <row r="88" spans="1:41" ht="12.75" customHeight="1" x14ac:dyDescent="0.1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</row>
    <row r="89" spans="1:41" ht="12.75" customHeight="1" x14ac:dyDescent="0.1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</row>
    <row r="90" spans="1:41" ht="12.75" customHeight="1" x14ac:dyDescent="0.1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</row>
    <row r="91" spans="1:41" ht="12.75" customHeight="1" x14ac:dyDescent="0.1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</row>
    <row r="92" spans="1:41" ht="12.75" customHeight="1" x14ac:dyDescent="0.1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</row>
    <row r="93" spans="1:41" ht="12.75" customHeight="1" x14ac:dyDescent="0.1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</row>
    <row r="94" spans="1:41" ht="12.75" customHeight="1" x14ac:dyDescent="0.1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</row>
    <row r="95" spans="1:41" ht="12.75" customHeight="1" x14ac:dyDescent="0.1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</row>
    <row r="96" spans="1:41" ht="12.75" customHeight="1" x14ac:dyDescent="0.1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</row>
    <row r="97" spans="1:41" ht="12.75" customHeight="1" x14ac:dyDescent="0.1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</row>
    <row r="98" spans="1:41" ht="12.75" customHeight="1" x14ac:dyDescent="0.1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</row>
    <row r="99" spans="1:41" ht="12.75" customHeight="1" x14ac:dyDescent="0.1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</row>
    <row r="100" spans="1:41" ht="12.75" customHeight="1" x14ac:dyDescent="0.1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</row>
    <row r="101" spans="1:41" ht="12.75" customHeight="1" x14ac:dyDescent="0.1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</row>
    <row r="102" spans="1:41" ht="12.75" customHeight="1" x14ac:dyDescent="0.1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</row>
    <row r="103" spans="1:41" ht="12.75" customHeight="1" x14ac:dyDescent="0.1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</row>
    <row r="104" spans="1:41" ht="12.75" customHeight="1" x14ac:dyDescent="0.1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</row>
    <row r="105" spans="1:41" ht="12.75" customHeight="1" x14ac:dyDescent="0.1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</row>
    <row r="106" spans="1:41" ht="12.75" customHeight="1" x14ac:dyDescent="0.1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</row>
    <row r="107" spans="1:41" ht="12.75" customHeight="1" x14ac:dyDescent="0.1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</row>
    <row r="108" spans="1:41" ht="12.75" customHeight="1" x14ac:dyDescent="0.1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</row>
    <row r="109" spans="1:41" ht="12.75" customHeight="1" x14ac:dyDescent="0.1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</row>
    <row r="110" spans="1:41" ht="12.75" customHeight="1" x14ac:dyDescent="0.1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</row>
    <row r="111" spans="1:41" ht="12.75" customHeight="1" x14ac:dyDescent="0.1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</row>
    <row r="112" spans="1:41" ht="12.75" customHeight="1" x14ac:dyDescent="0.1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</row>
    <row r="113" spans="1:41" ht="12.75" customHeight="1" x14ac:dyDescent="0.1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</row>
    <row r="114" spans="1:41" ht="12.75" customHeight="1" x14ac:dyDescent="0.1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</row>
    <row r="115" spans="1:41" ht="12.75" customHeight="1" x14ac:dyDescent="0.1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</row>
    <row r="116" spans="1:41" ht="12.75" customHeight="1" x14ac:dyDescent="0.1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</row>
    <row r="117" spans="1:41" ht="12.75" customHeight="1" x14ac:dyDescent="0.1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</row>
    <row r="118" spans="1:41" ht="12.75" customHeight="1" x14ac:dyDescent="0.1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</row>
    <row r="119" spans="1:41" ht="12.75" customHeight="1" x14ac:dyDescent="0.1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</row>
    <row r="120" spans="1:41" ht="12.75" customHeight="1" x14ac:dyDescent="0.1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</row>
    <row r="121" spans="1:41" ht="12.75" customHeight="1" x14ac:dyDescent="0.1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</row>
    <row r="122" spans="1:41" ht="12.75" customHeight="1" x14ac:dyDescent="0.1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</row>
    <row r="123" spans="1:41" ht="12.75" customHeight="1" x14ac:dyDescent="0.1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</row>
    <row r="124" spans="1:41" ht="12.75" customHeight="1" x14ac:dyDescent="0.1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</row>
    <row r="125" spans="1:41" ht="12.75" customHeight="1" x14ac:dyDescent="0.1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</row>
    <row r="126" spans="1:41" ht="12.75" customHeight="1" x14ac:dyDescent="0.1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</row>
    <row r="127" spans="1:41" ht="12.75" customHeight="1" x14ac:dyDescent="0.1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</row>
    <row r="128" spans="1:41" ht="12.75" customHeight="1" x14ac:dyDescent="0.1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</row>
    <row r="129" spans="1:41" ht="12.75" customHeight="1" x14ac:dyDescent="0.1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</row>
    <row r="130" spans="1:41" ht="12.75" customHeight="1" x14ac:dyDescent="0.1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</row>
    <row r="131" spans="1:41" ht="12.75" customHeight="1" x14ac:dyDescent="0.1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</row>
    <row r="132" spans="1:41" ht="12.75" customHeight="1" x14ac:dyDescent="0.1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</row>
    <row r="133" spans="1:41" ht="12.75" customHeight="1" x14ac:dyDescent="0.1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</row>
    <row r="134" spans="1:41" ht="12.75" customHeight="1" x14ac:dyDescent="0.1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</row>
    <row r="135" spans="1:41" ht="12.75" customHeight="1" x14ac:dyDescent="0.1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</row>
    <row r="136" spans="1:41" ht="12.75" customHeight="1" x14ac:dyDescent="0.1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</row>
    <row r="137" spans="1:41" ht="12.75" customHeight="1" x14ac:dyDescent="0.1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</row>
    <row r="138" spans="1:41" ht="12.75" customHeight="1" x14ac:dyDescent="0.1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</row>
    <row r="139" spans="1:41" ht="12.75" customHeight="1" x14ac:dyDescent="0.1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</row>
    <row r="140" spans="1:41" ht="12.75" customHeight="1" x14ac:dyDescent="0.1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</row>
    <row r="141" spans="1:41" ht="12.75" customHeight="1" x14ac:dyDescent="0.1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</row>
    <row r="142" spans="1:41" ht="12.75" customHeight="1" x14ac:dyDescent="0.1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</row>
    <row r="143" spans="1:41" ht="12.75" customHeight="1" x14ac:dyDescent="0.1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</row>
    <row r="144" spans="1:41" ht="12.75" customHeight="1" x14ac:dyDescent="0.1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</row>
    <row r="145" spans="1:41" ht="12.75" customHeight="1" x14ac:dyDescent="0.1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</row>
    <row r="146" spans="1:41" ht="12.75" customHeight="1" x14ac:dyDescent="0.1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</row>
    <row r="147" spans="1:41" ht="12.75" customHeight="1" x14ac:dyDescent="0.1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</row>
    <row r="148" spans="1:41" ht="12.75" customHeight="1" x14ac:dyDescent="0.1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</row>
    <row r="149" spans="1:41" ht="12.75" customHeight="1" x14ac:dyDescent="0.1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</row>
    <row r="150" spans="1:41" ht="12.75" customHeight="1" x14ac:dyDescent="0.1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</row>
    <row r="151" spans="1:41" ht="12.75" customHeight="1" x14ac:dyDescent="0.1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</row>
    <row r="152" spans="1:41" ht="12.75" customHeight="1" x14ac:dyDescent="0.1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</row>
    <row r="153" spans="1:41" ht="12.75" customHeight="1" x14ac:dyDescent="0.1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</row>
    <row r="154" spans="1:41" ht="12.75" customHeight="1" x14ac:dyDescent="0.1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</row>
    <row r="155" spans="1:41" ht="12.75" customHeight="1" x14ac:dyDescent="0.1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</row>
    <row r="156" spans="1:41" ht="12.75" customHeight="1" x14ac:dyDescent="0.1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</row>
    <row r="157" spans="1:41" ht="12.75" customHeight="1" x14ac:dyDescent="0.1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</row>
    <row r="158" spans="1:41" ht="12.75" customHeight="1" x14ac:dyDescent="0.1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</row>
    <row r="159" spans="1:41" ht="12.75" customHeight="1" x14ac:dyDescent="0.1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</row>
    <row r="160" spans="1:41" ht="12.75" customHeight="1" x14ac:dyDescent="0.1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</row>
    <row r="161" spans="1:41" ht="12.75" customHeight="1" x14ac:dyDescent="0.1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</row>
    <row r="162" spans="1:41" ht="12.75" customHeight="1" x14ac:dyDescent="0.1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</row>
    <row r="163" spans="1:41" ht="12.75" customHeight="1" x14ac:dyDescent="0.1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</row>
    <row r="164" spans="1:41" ht="12.75" customHeight="1" x14ac:dyDescent="0.1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</row>
    <row r="165" spans="1:41" ht="12.75" customHeight="1" x14ac:dyDescent="0.1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</row>
    <row r="166" spans="1:41" ht="12.75" customHeight="1" x14ac:dyDescent="0.1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</row>
    <row r="167" spans="1:41" ht="12.75" customHeight="1" x14ac:dyDescent="0.1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</row>
    <row r="168" spans="1:41" ht="12.75" customHeight="1" x14ac:dyDescent="0.1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</row>
    <row r="169" spans="1:41" ht="12.75" customHeight="1" x14ac:dyDescent="0.1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</row>
    <row r="170" spans="1:41" ht="12.75" customHeight="1" x14ac:dyDescent="0.1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</row>
    <row r="171" spans="1:41" ht="12.75" customHeight="1" x14ac:dyDescent="0.1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</row>
    <row r="172" spans="1:41" ht="12.75" customHeight="1" x14ac:dyDescent="0.1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</row>
    <row r="173" spans="1:41" ht="12.75" customHeight="1" x14ac:dyDescent="0.1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</row>
    <row r="174" spans="1:41" ht="12.75" customHeight="1" x14ac:dyDescent="0.1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</row>
    <row r="175" spans="1:41" ht="12.75" customHeight="1" x14ac:dyDescent="0.1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</row>
    <row r="176" spans="1:41" ht="12.75" customHeight="1" x14ac:dyDescent="0.1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</row>
    <row r="177" spans="1:41" ht="12.75" customHeight="1" x14ac:dyDescent="0.1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</row>
    <row r="178" spans="1:41" ht="12.75" customHeight="1" x14ac:dyDescent="0.1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</row>
    <row r="179" spans="1:41" ht="12.75" customHeight="1" x14ac:dyDescent="0.1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</row>
    <row r="180" spans="1:41" ht="12.75" customHeight="1" x14ac:dyDescent="0.1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</row>
    <row r="181" spans="1:41" ht="12.75" customHeight="1" x14ac:dyDescent="0.1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</row>
    <row r="182" spans="1:41" ht="12.75" customHeight="1" x14ac:dyDescent="0.1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</row>
    <row r="183" spans="1:41" ht="12.75" customHeight="1" x14ac:dyDescent="0.1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</row>
    <row r="184" spans="1:41" ht="12.75" customHeight="1" x14ac:dyDescent="0.1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</row>
    <row r="185" spans="1:41" ht="12.75" customHeight="1" x14ac:dyDescent="0.1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</row>
    <row r="186" spans="1:41" ht="12.75" customHeight="1" x14ac:dyDescent="0.1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</row>
    <row r="187" spans="1:41" ht="12.75" customHeight="1" x14ac:dyDescent="0.1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</row>
    <row r="188" spans="1:41" ht="12.75" customHeight="1" x14ac:dyDescent="0.1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</row>
    <row r="189" spans="1:41" ht="12.75" customHeight="1" x14ac:dyDescent="0.1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</row>
    <row r="190" spans="1:41" ht="12.75" customHeight="1" x14ac:dyDescent="0.1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</row>
    <row r="191" spans="1:41" ht="12.75" customHeight="1" x14ac:dyDescent="0.1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</row>
    <row r="192" spans="1:41" ht="12.75" customHeight="1" x14ac:dyDescent="0.1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</row>
    <row r="193" spans="1:41" ht="12.75" customHeight="1" x14ac:dyDescent="0.1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</row>
    <row r="194" spans="1:41" ht="12.75" customHeight="1" x14ac:dyDescent="0.1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</row>
    <row r="195" spans="1:41" ht="12.75" customHeight="1" x14ac:dyDescent="0.1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</row>
    <row r="196" spans="1:41" ht="12.75" customHeight="1" x14ac:dyDescent="0.1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</row>
    <row r="197" spans="1:41" ht="12.75" customHeight="1" x14ac:dyDescent="0.1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</row>
    <row r="198" spans="1:41" ht="12.75" customHeight="1" x14ac:dyDescent="0.1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</row>
    <row r="199" spans="1:41" ht="12.75" customHeight="1" x14ac:dyDescent="0.1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</row>
    <row r="200" spans="1:41" ht="12.75" customHeight="1" x14ac:dyDescent="0.1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</row>
    <row r="201" spans="1:41" ht="12.75" customHeight="1" x14ac:dyDescent="0.1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</row>
    <row r="202" spans="1:41" ht="12.75" customHeight="1" x14ac:dyDescent="0.1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</row>
    <row r="203" spans="1:41" ht="12.75" customHeight="1" x14ac:dyDescent="0.1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</row>
    <row r="204" spans="1:41" ht="12.75" customHeight="1" x14ac:dyDescent="0.1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</row>
    <row r="205" spans="1:41" ht="12.75" customHeight="1" x14ac:dyDescent="0.1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</row>
    <row r="206" spans="1:41" ht="12.75" customHeight="1" x14ac:dyDescent="0.1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</row>
    <row r="207" spans="1:41" ht="12.75" customHeight="1" x14ac:dyDescent="0.1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</row>
    <row r="208" spans="1:41" ht="12.75" customHeight="1" x14ac:dyDescent="0.1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</row>
    <row r="209" spans="1:41" ht="12.75" customHeight="1" x14ac:dyDescent="0.1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</row>
    <row r="210" spans="1:41" ht="12.75" customHeight="1" x14ac:dyDescent="0.1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</row>
    <row r="211" spans="1:41" ht="12.75" customHeight="1" x14ac:dyDescent="0.1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</row>
    <row r="212" spans="1:41" ht="12.75" customHeight="1" x14ac:dyDescent="0.1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</row>
    <row r="213" spans="1:41" ht="12.75" customHeight="1" x14ac:dyDescent="0.1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</row>
    <row r="214" spans="1:41" ht="12.75" customHeight="1" x14ac:dyDescent="0.1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</row>
    <row r="215" spans="1:41" ht="12.75" customHeight="1" x14ac:dyDescent="0.1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</row>
    <row r="216" spans="1:41" ht="12.75" customHeight="1" x14ac:dyDescent="0.1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</row>
    <row r="217" spans="1:41" ht="12.75" customHeight="1" x14ac:dyDescent="0.1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</row>
    <row r="218" spans="1:41" ht="12.75" customHeight="1" x14ac:dyDescent="0.1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</row>
    <row r="219" spans="1:41" ht="12.75" customHeight="1" x14ac:dyDescent="0.1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</row>
    <row r="220" spans="1:41" ht="12.75" customHeight="1" x14ac:dyDescent="0.1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</row>
    <row r="221" spans="1:41" ht="12.75" customHeight="1" x14ac:dyDescent="0.1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</row>
    <row r="222" spans="1:41" ht="12.75" customHeight="1" x14ac:dyDescent="0.1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</row>
    <row r="223" spans="1:41" ht="12.75" customHeight="1" x14ac:dyDescent="0.1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</row>
    <row r="224" spans="1:41" ht="12.75" customHeight="1" x14ac:dyDescent="0.1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</row>
    <row r="225" spans="1:41" ht="12.75" customHeight="1" x14ac:dyDescent="0.1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</row>
    <row r="226" spans="1:41" ht="12.75" customHeight="1" x14ac:dyDescent="0.1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</row>
    <row r="227" spans="1:41" ht="12.75" customHeight="1" x14ac:dyDescent="0.1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</row>
    <row r="228" spans="1:41" ht="12.75" customHeight="1" x14ac:dyDescent="0.1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</row>
    <row r="229" spans="1:41" ht="12.75" customHeight="1" x14ac:dyDescent="0.15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</row>
    <row r="230" spans="1:41" ht="12.75" customHeight="1" x14ac:dyDescent="0.15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</row>
    <row r="231" spans="1:41" ht="12.75" customHeight="1" x14ac:dyDescent="0.15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</row>
    <row r="232" spans="1:41" ht="12.75" customHeight="1" x14ac:dyDescent="0.15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</row>
    <row r="233" spans="1:41" ht="12.75" customHeight="1" x14ac:dyDescent="0.15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</row>
    <row r="234" spans="1:41" ht="12.75" customHeight="1" x14ac:dyDescent="0.15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</row>
    <row r="235" spans="1:41" ht="12.75" customHeight="1" x14ac:dyDescent="0.1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</row>
    <row r="236" spans="1:41" ht="12.75" customHeight="1" x14ac:dyDescent="0.15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</row>
    <row r="237" spans="1:41" ht="12.75" customHeight="1" x14ac:dyDescent="0.1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</row>
    <row r="238" spans="1:41" ht="12.75" customHeight="1" x14ac:dyDescent="0.15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</row>
    <row r="239" spans="1:41" ht="12.75" customHeight="1" x14ac:dyDescent="0.15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</row>
    <row r="240" spans="1:41" ht="12.75" customHeight="1" x14ac:dyDescent="0.15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</row>
    <row r="241" spans="1:41" ht="12.75" customHeight="1" x14ac:dyDescent="0.15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</row>
    <row r="242" spans="1:41" ht="12.75" customHeight="1" x14ac:dyDescent="0.15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</row>
    <row r="243" spans="1:41" ht="12.75" customHeight="1" x14ac:dyDescent="0.15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</row>
    <row r="244" spans="1:41" ht="12.75" customHeight="1" x14ac:dyDescent="0.15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</row>
    <row r="245" spans="1:41" ht="12.75" customHeight="1" x14ac:dyDescent="0.1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</row>
    <row r="246" spans="1:41" ht="12.75" customHeight="1" x14ac:dyDescent="0.15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</row>
    <row r="247" spans="1:41" ht="12.75" customHeight="1" x14ac:dyDescent="0.15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</row>
    <row r="248" spans="1:41" ht="12.75" customHeight="1" x14ac:dyDescent="0.15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</row>
    <row r="249" spans="1:41" ht="12.75" customHeight="1" x14ac:dyDescent="0.15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</row>
    <row r="250" spans="1:41" ht="12.75" customHeight="1" x14ac:dyDescent="0.15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</row>
    <row r="251" spans="1:41" ht="12.75" customHeight="1" x14ac:dyDescent="0.15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</row>
    <row r="252" spans="1:41" ht="12.75" customHeight="1" x14ac:dyDescent="0.15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</row>
    <row r="253" spans="1:41" ht="12.75" customHeight="1" x14ac:dyDescent="0.15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</row>
    <row r="254" spans="1:41" ht="12.75" customHeight="1" x14ac:dyDescent="0.15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</row>
    <row r="255" spans="1:41" ht="12.75" customHeight="1" x14ac:dyDescent="0.1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</row>
    <row r="256" spans="1:41" ht="12.75" customHeight="1" x14ac:dyDescent="0.15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</row>
    <row r="257" spans="1:41" ht="12.75" customHeight="1" x14ac:dyDescent="0.15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</row>
    <row r="258" spans="1:41" ht="12.75" customHeight="1" x14ac:dyDescent="0.15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</row>
    <row r="259" spans="1:41" ht="12.75" customHeight="1" x14ac:dyDescent="0.15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</row>
    <row r="260" spans="1:41" ht="12.75" customHeight="1" x14ac:dyDescent="0.15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</row>
    <row r="261" spans="1:41" ht="12.75" customHeight="1" x14ac:dyDescent="0.15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</row>
    <row r="262" spans="1:41" ht="12.75" customHeight="1" x14ac:dyDescent="0.15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</row>
    <row r="263" spans="1:41" ht="12.75" customHeight="1" x14ac:dyDescent="0.15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</row>
    <row r="264" spans="1:41" ht="12.75" customHeight="1" x14ac:dyDescent="0.15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</row>
    <row r="265" spans="1:41" ht="12.75" customHeight="1" x14ac:dyDescent="0.1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</row>
    <row r="266" spans="1:41" ht="12.75" customHeight="1" x14ac:dyDescent="0.15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</row>
    <row r="267" spans="1:41" ht="12.75" customHeight="1" x14ac:dyDescent="0.15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</row>
    <row r="268" spans="1:41" ht="12.75" customHeight="1" x14ac:dyDescent="0.15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</row>
    <row r="269" spans="1:41" ht="12.75" customHeight="1" x14ac:dyDescent="0.15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</row>
    <row r="270" spans="1:41" ht="12.75" customHeight="1" x14ac:dyDescent="0.15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</row>
    <row r="271" spans="1:41" ht="12.75" customHeight="1" x14ac:dyDescent="0.15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</row>
    <row r="272" spans="1:41" ht="12.75" customHeight="1" x14ac:dyDescent="0.15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</row>
    <row r="273" spans="1:41" ht="12.75" customHeight="1" x14ac:dyDescent="0.15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</row>
    <row r="274" spans="1:41" ht="12.75" customHeight="1" x14ac:dyDescent="0.15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</row>
    <row r="275" spans="1:41" ht="12.75" customHeight="1" x14ac:dyDescent="0.1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</row>
    <row r="276" spans="1:41" ht="12.75" customHeight="1" x14ac:dyDescent="0.15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</row>
    <row r="277" spans="1:41" ht="12.75" customHeight="1" x14ac:dyDescent="0.15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</row>
    <row r="278" spans="1:41" ht="12.75" customHeight="1" x14ac:dyDescent="0.15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</row>
    <row r="279" spans="1:41" ht="12.75" customHeight="1" x14ac:dyDescent="0.15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</row>
    <row r="280" spans="1:41" ht="12.75" customHeight="1" x14ac:dyDescent="0.15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</row>
    <row r="281" spans="1:41" ht="12.75" customHeight="1" x14ac:dyDescent="0.15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</row>
    <row r="282" spans="1:41" ht="12.75" customHeight="1" x14ac:dyDescent="0.15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</row>
    <row r="283" spans="1:41" ht="12.75" customHeight="1" x14ac:dyDescent="0.15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</row>
    <row r="284" spans="1:41" ht="12.75" customHeight="1" x14ac:dyDescent="0.15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</row>
    <row r="285" spans="1:41" ht="12.75" customHeight="1" x14ac:dyDescent="0.1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</row>
    <row r="286" spans="1:41" ht="12.75" customHeight="1" x14ac:dyDescent="0.15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</row>
    <row r="287" spans="1:41" ht="12.75" customHeight="1" x14ac:dyDescent="0.15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</row>
    <row r="288" spans="1:41" ht="12.75" customHeight="1" x14ac:dyDescent="0.15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</row>
    <row r="289" spans="1:41" ht="12.75" customHeight="1" x14ac:dyDescent="0.15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</row>
    <row r="290" spans="1:41" ht="12.75" customHeight="1" x14ac:dyDescent="0.15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</row>
    <row r="291" spans="1:41" ht="12.75" customHeight="1" x14ac:dyDescent="0.15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</row>
    <row r="292" spans="1:41" ht="12.75" customHeight="1" x14ac:dyDescent="0.15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</row>
    <row r="293" spans="1:41" ht="12.75" customHeight="1" x14ac:dyDescent="0.15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</row>
    <row r="294" spans="1:41" ht="12.75" customHeight="1" x14ac:dyDescent="0.15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</row>
    <row r="295" spans="1:41" ht="12.75" customHeight="1" x14ac:dyDescent="0.1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</row>
    <row r="296" spans="1:41" ht="12.75" customHeight="1" x14ac:dyDescent="0.15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</row>
    <row r="297" spans="1:41" ht="12.75" customHeight="1" x14ac:dyDescent="0.15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</row>
    <row r="298" spans="1:41" ht="12.75" customHeight="1" x14ac:dyDescent="0.15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</row>
    <row r="299" spans="1:41" ht="12.75" customHeight="1" x14ac:dyDescent="0.15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</row>
    <row r="300" spans="1:41" ht="12.75" customHeight="1" x14ac:dyDescent="0.15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</row>
    <row r="301" spans="1:41" ht="12.75" customHeight="1" x14ac:dyDescent="0.15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</row>
    <row r="302" spans="1:41" ht="12.75" customHeight="1" x14ac:dyDescent="0.15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</row>
    <row r="303" spans="1:41" ht="12.75" customHeight="1" x14ac:dyDescent="0.15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</row>
    <row r="304" spans="1:41" ht="12.75" customHeight="1" x14ac:dyDescent="0.15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</row>
    <row r="305" spans="1:41" ht="12.75" customHeight="1" x14ac:dyDescent="0.1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</row>
    <row r="306" spans="1:41" ht="12.75" customHeight="1" x14ac:dyDescent="0.15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</row>
    <row r="307" spans="1:41" ht="12.75" customHeight="1" x14ac:dyDescent="0.15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</row>
    <row r="308" spans="1:41" ht="12.75" customHeight="1" x14ac:dyDescent="0.15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</row>
    <row r="309" spans="1:41" ht="12.75" customHeight="1" x14ac:dyDescent="0.15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</row>
    <row r="310" spans="1:41" ht="12.75" customHeight="1" x14ac:dyDescent="0.15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</row>
    <row r="311" spans="1:41" ht="12.75" customHeight="1" x14ac:dyDescent="0.15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</row>
    <row r="312" spans="1:41" ht="12.75" customHeight="1" x14ac:dyDescent="0.15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</row>
    <row r="313" spans="1:41" ht="12.75" customHeight="1" x14ac:dyDescent="0.15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</row>
    <row r="314" spans="1:41" ht="12.75" customHeight="1" x14ac:dyDescent="0.15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</row>
    <row r="315" spans="1:41" ht="12.75" customHeight="1" x14ac:dyDescent="0.1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</row>
    <row r="316" spans="1:41" ht="12.75" customHeight="1" x14ac:dyDescent="0.15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</row>
    <row r="317" spans="1:41" ht="12.75" customHeight="1" x14ac:dyDescent="0.15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</row>
    <row r="318" spans="1:41" ht="12.75" customHeight="1" x14ac:dyDescent="0.15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</row>
    <row r="319" spans="1:41" ht="12.75" customHeight="1" x14ac:dyDescent="0.15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</row>
    <row r="320" spans="1:41" ht="12.75" customHeight="1" x14ac:dyDescent="0.15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</row>
    <row r="321" spans="1:41" ht="12.75" customHeight="1" x14ac:dyDescent="0.15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</row>
    <row r="322" spans="1:41" ht="12.75" customHeight="1" x14ac:dyDescent="0.15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</row>
    <row r="323" spans="1:41" ht="12.75" customHeight="1" x14ac:dyDescent="0.15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</row>
    <row r="324" spans="1:41" ht="12.75" customHeight="1" x14ac:dyDescent="0.15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</row>
    <row r="325" spans="1:41" ht="12.75" customHeight="1" x14ac:dyDescent="0.1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</row>
    <row r="326" spans="1:41" ht="12.75" customHeight="1" x14ac:dyDescent="0.15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</row>
    <row r="327" spans="1:41" ht="12.75" customHeight="1" x14ac:dyDescent="0.15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</row>
    <row r="328" spans="1:41" ht="12.75" customHeight="1" x14ac:dyDescent="0.15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</row>
    <row r="329" spans="1:41" ht="12.75" customHeight="1" x14ac:dyDescent="0.15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</row>
    <row r="330" spans="1:41" ht="12.75" customHeight="1" x14ac:dyDescent="0.15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</row>
    <row r="331" spans="1:41" ht="12.75" customHeight="1" x14ac:dyDescent="0.15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</row>
    <row r="332" spans="1:41" ht="12.75" customHeight="1" x14ac:dyDescent="0.15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</row>
    <row r="333" spans="1:41" ht="12.75" customHeight="1" x14ac:dyDescent="0.15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</row>
    <row r="334" spans="1:41" ht="12.75" customHeight="1" x14ac:dyDescent="0.15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</row>
    <row r="335" spans="1:41" ht="12.75" customHeight="1" x14ac:dyDescent="0.1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</row>
    <row r="336" spans="1:41" ht="12.75" customHeight="1" x14ac:dyDescent="0.15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</row>
    <row r="337" spans="1:41" ht="12.75" customHeight="1" x14ac:dyDescent="0.15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</row>
    <row r="338" spans="1:41" ht="12.75" customHeight="1" x14ac:dyDescent="0.15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</row>
    <row r="339" spans="1:41" ht="12.75" customHeight="1" x14ac:dyDescent="0.15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</row>
    <row r="340" spans="1:41" ht="12.75" customHeight="1" x14ac:dyDescent="0.15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</row>
    <row r="341" spans="1:41" ht="12.75" customHeight="1" x14ac:dyDescent="0.15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</row>
    <row r="342" spans="1:41" ht="12.75" customHeight="1" x14ac:dyDescent="0.15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</row>
    <row r="343" spans="1:41" ht="12.75" customHeight="1" x14ac:dyDescent="0.15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</row>
    <row r="344" spans="1:41" ht="12.75" customHeight="1" x14ac:dyDescent="0.15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</row>
    <row r="345" spans="1:41" ht="12.75" customHeight="1" x14ac:dyDescent="0.1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</row>
    <row r="346" spans="1:41" ht="12.75" customHeight="1" x14ac:dyDescent="0.15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</row>
    <row r="347" spans="1:41" ht="12.75" customHeight="1" x14ac:dyDescent="0.15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</row>
    <row r="348" spans="1:41" ht="12.75" customHeight="1" x14ac:dyDescent="0.15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</row>
    <row r="349" spans="1:41" ht="12.75" customHeight="1" x14ac:dyDescent="0.15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</row>
    <row r="350" spans="1:41" ht="12.75" customHeight="1" x14ac:dyDescent="0.15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</row>
    <row r="351" spans="1:41" ht="12.75" customHeight="1" x14ac:dyDescent="0.15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</row>
    <row r="352" spans="1:41" ht="12.75" customHeight="1" x14ac:dyDescent="0.15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</row>
    <row r="353" spans="1:41" ht="12.75" customHeight="1" x14ac:dyDescent="0.15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</row>
    <row r="354" spans="1:41" ht="12.75" customHeight="1" x14ac:dyDescent="0.15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</row>
    <row r="355" spans="1:41" ht="12.75" customHeight="1" x14ac:dyDescent="0.1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</row>
    <row r="356" spans="1:41" ht="12.75" customHeight="1" x14ac:dyDescent="0.15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</row>
    <row r="357" spans="1:41" ht="12.75" customHeight="1" x14ac:dyDescent="0.15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</row>
    <row r="358" spans="1:41" ht="12.75" customHeight="1" x14ac:dyDescent="0.15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</row>
    <row r="359" spans="1:41" ht="12.75" customHeight="1" x14ac:dyDescent="0.15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</row>
    <row r="360" spans="1:41" ht="12.75" customHeight="1" x14ac:dyDescent="0.15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</row>
    <row r="361" spans="1:41" ht="12.75" customHeight="1" x14ac:dyDescent="0.15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</row>
    <row r="362" spans="1:41" ht="12.75" customHeight="1" x14ac:dyDescent="0.15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</row>
    <row r="363" spans="1:41" ht="12.75" customHeight="1" x14ac:dyDescent="0.15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</row>
    <row r="364" spans="1:41" ht="12.75" customHeight="1" x14ac:dyDescent="0.15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</row>
    <row r="365" spans="1:41" ht="12.75" customHeight="1" x14ac:dyDescent="0.1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</row>
    <row r="366" spans="1:41" ht="12.75" customHeight="1" x14ac:dyDescent="0.15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</row>
    <row r="367" spans="1:41" ht="12.75" customHeight="1" x14ac:dyDescent="0.15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</row>
    <row r="368" spans="1:41" ht="12.75" customHeight="1" x14ac:dyDescent="0.15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</row>
    <row r="369" spans="1:41" ht="12.75" customHeight="1" x14ac:dyDescent="0.15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</row>
    <row r="370" spans="1:41" ht="12.75" customHeight="1" x14ac:dyDescent="0.15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</row>
    <row r="371" spans="1:41" ht="12.75" customHeight="1" x14ac:dyDescent="0.15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</row>
    <row r="372" spans="1:41" ht="12.75" customHeight="1" x14ac:dyDescent="0.15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</row>
    <row r="373" spans="1:41" ht="12.75" customHeight="1" x14ac:dyDescent="0.15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</row>
    <row r="374" spans="1:41" ht="12.75" customHeight="1" x14ac:dyDescent="0.15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</row>
    <row r="375" spans="1:41" ht="12.75" customHeight="1" x14ac:dyDescent="0.1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</row>
    <row r="376" spans="1:41" ht="12.75" customHeight="1" x14ac:dyDescent="0.15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</row>
    <row r="377" spans="1:41" ht="12.75" customHeight="1" x14ac:dyDescent="0.15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</row>
    <row r="378" spans="1:41" ht="12.75" customHeight="1" x14ac:dyDescent="0.15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</row>
    <row r="379" spans="1:41" ht="12.75" customHeight="1" x14ac:dyDescent="0.15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</row>
    <row r="380" spans="1:41" ht="12.75" customHeight="1" x14ac:dyDescent="0.15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</row>
    <row r="381" spans="1:41" ht="12.75" customHeight="1" x14ac:dyDescent="0.15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</row>
    <row r="382" spans="1:41" ht="12.75" customHeight="1" x14ac:dyDescent="0.15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</row>
    <row r="383" spans="1:41" ht="12.75" customHeight="1" x14ac:dyDescent="0.15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</row>
    <row r="384" spans="1:41" ht="12.75" customHeight="1" x14ac:dyDescent="0.15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</row>
    <row r="385" spans="1:41" ht="12.75" customHeight="1" x14ac:dyDescent="0.1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</row>
    <row r="386" spans="1:41" ht="12.75" customHeight="1" x14ac:dyDescent="0.15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</row>
    <row r="387" spans="1:41" ht="12.75" customHeight="1" x14ac:dyDescent="0.15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</row>
    <row r="388" spans="1:41" ht="12.75" customHeight="1" x14ac:dyDescent="0.15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</row>
    <row r="389" spans="1:41" ht="12.75" customHeight="1" x14ac:dyDescent="0.15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</row>
    <row r="390" spans="1:41" ht="12.75" customHeight="1" x14ac:dyDescent="0.15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</row>
    <row r="391" spans="1:41" ht="12.75" customHeight="1" x14ac:dyDescent="0.15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</row>
    <row r="392" spans="1:41" ht="12.75" customHeight="1" x14ac:dyDescent="0.15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</row>
    <row r="393" spans="1:41" ht="12.75" customHeight="1" x14ac:dyDescent="0.15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</row>
    <row r="394" spans="1:41" ht="12.75" customHeight="1" x14ac:dyDescent="0.15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</row>
    <row r="395" spans="1:41" ht="12.75" customHeight="1" x14ac:dyDescent="0.1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</row>
    <row r="396" spans="1:41" ht="12.75" customHeight="1" x14ac:dyDescent="0.15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</row>
    <row r="397" spans="1:41" ht="12.75" customHeight="1" x14ac:dyDescent="0.15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</row>
    <row r="398" spans="1:41" ht="12.75" customHeight="1" x14ac:dyDescent="0.15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</row>
    <row r="399" spans="1:41" ht="12.75" customHeight="1" x14ac:dyDescent="0.15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</row>
    <row r="400" spans="1:41" ht="12.75" customHeight="1" x14ac:dyDescent="0.15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</row>
    <row r="401" spans="1:41" ht="12.75" customHeight="1" x14ac:dyDescent="0.15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</row>
    <row r="402" spans="1:41" ht="12.75" customHeight="1" x14ac:dyDescent="0.15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</row>
    <row r="403" spans="1:41" ht="12.75" customHeight="1" x14ac:dyDescent="0.15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</row>
    <row r="404" spans="1:41" ht="12.75" customHeight="1" x14ac:dyDescent="0.15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</row>
    <row r="405" spans="1:41" ht="12.75" customHeight="1" x14ac:dyDescent="0.1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</row>
    <row r="406" spans="1:41" ht="12.75" customHeight="1" x14ac:dyDescent="0.15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</row>
    <row r="407" spans="1:41" ht="12.75" customHeight="1" x14ac:dyDescent="0.15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</row>
    <row r="408" spans="1:41" ht="12.75" customHeight="1" x14ac:dyDescent="0.15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</row>
    <row r="409" spans="1:41" ht="12.75" customHeight="1" x14ac:dyDescent="0.15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</row>
    <row r="410" spans="1:41" ht="12.75" customHeight="1" x14ac:dyDescent="0.15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</row>
    <row r="411" spans="1:41" ht="12.75" customHeight="1" x14ac:dyDescent="0.15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</row>
    <row r="412" spans="1:41" ht="12.75" customHeight="1" x14ac:dyDescent="0.15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</row>
    <row r="413" spans="1:41" ht="12.75" customHeight="1" x14ac:dyDescent="0.15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</row>
    <row r="414" spans="1:41" ht="12.75" customHeight="1" x14ac:dyDescent="0.15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</row>
    <row r="415" spans="1:41" ht="12.75" customHeight="1" x14ac:dyDescent="0.1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</row>
    <row r="416" spans="1:41" ht="12.75" customHeight="1" x14ac:dyDescent="0.15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</row>
    <row r="417" spans="1:41" ht="12.75" customHeight="1" x14ac:dyDescent="0.15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</row>
    <row r="418" spans="1:41" ht="12.75" customHeight="1" x14ac:dyDescent="0.15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</row>
    <row r="419" spans="1:41" ht="12.75" customHeight="1" x14ac:dyDescent="0.15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</row>
    <row r="420" spans="1:41" ht="12.75" customHeight="1" x14ac:dyDescent="0.15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</row>
    <row r="421" spans="1:41" ht="12.75" customHeight="1" x14ac:dyDescent="0.15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</row>
    <row r="422" spans="1:41" ht="12.75" customHeight="1" x14ac:dyDescent="0.15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</row>
    <row r="423" spans="1:41" ht="12.75" customHeight="1" x14ac:dyDescent="0.15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</row>
    <row r="424" spans="1:41" ht="12.75" customHeight="1" x14ac:dyDescent="0.15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</row>
    <row r="425" spans="1:41" ht="12.75" customHeight="1" x14ac:dyDescent="0.1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</row>
    <row r="426" spans="1:41" ht="12.75" customHeight="1" x14ac:dyDescent="0.15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</row>
    <row r="427" spans="1:41" ht="12.75" customHeight="1" x14ac:dyDescent="0.15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</row>
    <row r="428" spans="1:41" ht="12.75" customHeight="1" x14ac:dyDescent="0.15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</row>
    <row r="429" spans="1:41" ht="12.75" customHeight="1" x14ac:dyDescent="0.15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</row>
    <row r="430" spans="1:41" ht="12.75" customHeight="1" x14ac:dyDescent="0.15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</row>
    <row r="431" spans="1:41" ht="12.75" customHeight="1" x14ac:dyDescent="0.15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</row>
    <row r="432" spans="1:41" ht="12.75" customHeight="1" x14ac:dyDescent="0.15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</row>
    <row r="433" spans="1:41" ht="12.75" customHeight="1" x14ac:dyDescent="0.15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</row>
    <row r="434" spans="1:41" ht="12.75" customHeight="1" x14ac:dyDescent="0.15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</row>
    <row r="435" spans="1:41" ht="12.75" customHeight="1" x14ac:dyDescent="0.1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</row>
    <row r="436" spans="1:41" ht="12.75" customHeight="1" x14ac:dyDescent="0.15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</row>
    <row r="437" spans="1:41" ht="12.75" customHeight="1" x14ac:dyDescent="0.15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</row>
    <row r="438" spans="1:41" ht="12.75" customHeight="1" x14ac:dyDescent="0.15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</row>
    <row r="439" spans="1:41" ht="12.75" customHeight="1" x14ac:dyDescent="0.15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</row>
    <row r="440" spans="1:41" ht="12.75" customHeight="1" x14ac:dyDescent="0.15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</row>
    <row r="441" spans="1:41" ht="12.75" customHeight="1" x14ac:dyDescent="0.15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</row>
    <row r="442" spans="1:41" ht="12.75" customHeight="1" x14ac:dyDescent="0.15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</row>
    <row r="443" spans="1:41" ht="12.75" customHeight="1" x14ac:dyDescent="0.15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</row>
    <row r="444" spans="1:41" ht="12.75" customHeight="1" x14ac:dyDescent="0.15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</row>
    <row r="445" spans="1:41" ht="12.75" customHeight="1" x14ac:dyDescent="0.1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</row>
    <row r="446" spans="1:41" ht="12.75" customHeight="1" x14ac:dyDescent="0.15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</row>
    <row r="447" spans="1:41" ht="12.75" customHeight="1" x14ac:dyDescent="0.15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</row>
    <row r="448" spans="1:41" ht="12.75" customHeight="1" x14ac:dyDescent="0.15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</row>
    <row r="449" spans="1:41" ht="12.75" customHeight="1" x14ac:dyDescent="0.15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</row>
    <row r="450" spans="1:41" ht="12.75" customHeight="1" x14ac:dyDescent="0.15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</row>
    <row r="451" spans="1:41" ht="12.75" customHeight="1" x14ac:dyDescent="0.15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</row>
    <row r="452" spans="1:41" ht="12.75" customHeight="1" x14ac:dyDescent="0.15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</row>
    <row r="453" spans="1:41" ht="12.75" customHeight="1" x14ac:dyDescent="0.15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</row>
    <row r="454" spans="1:41" ht="12.75" customHeight="1" x14ac:dyDescent="0.15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</row>
    <row r="455" spans="1:41" ht="12.75" customHeight="1" x14ac:dyDescent="0.1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</row>
    <row r="456" spans="1:41" ht="12.75" customHeight="1" x14ac:dyDescent="0.15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</row>
    <row r="457" spans="1:41" ht="12.75" customHeight="1" x14ac:dyDescent="0.15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</row>
    <row r="458" spans="1:41" ht="12.75" customHeight="1" x14ac:dyDescent="0.15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</row>
    <row r="459" spans="1:41" ht="12.75" customHeight="1" x14ac:dyDescent="0.15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</row>
    <row r="460" spans="1:41" ht="12.75" customHeight="1" x14ac:dyDescent="0.15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</row>
    <row r="461" spans="1:41" ht="12.75" customHeight="1" x14ac:dyDescent="0.15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</row>
    <row r="462" spans="1:41" ht="12.75" customHeight="1" x14ac:dyDescent="0.15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</row>
    <row r="463" spans="1:41" ht="12.75" customHeight="1" x14ac:dyDescent="0.15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</row>
    <row r="464" spans="1:41" ht="12.75" customHeight="1" x14ac:dyDescent="0.15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</row>
    <row r="465" spans="1:41" ht="12.75" customHeight="1" x14ac:dyDescent="0.1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</row>
    <row r="466" spans="1:41" ht="12.75" customHeight="1" x14ac:dyDescent="0.15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</row>
    <row r="467" spans="1:41" ht="12.75" customHeight="1" x14ac:dyDescent="0.15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</row>
    <row r="468" spans="1:41" ht="12.75" customHeight="1" x14ac:dyDescent="0.15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</row>
    <row r="469" spans="1:41" ht="12.75" customHeight="1" x14ac:dyDescent="0.15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</row>
    <row r="470" spans="1:41" ht="12.75" customHeight="1" x14ac:dyDescent="0.15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</row>
    <row r="471" spans="1:41" ht="12.75" customHeight="1" x14ac:dyDescent="0.15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</row>
    <row r="472" spans="1:41" ht="12.75" customHeight="1" x14ac:dyDescent="0.15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</row>
    <row r="473" spans="1:41" ht="12.75" customHeight="1" x14ac:dyDescent="0.15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</row>
    <row r="474" spans="1:41" ht="12.75" customHeight="1" x14ac:dyDescent="0.15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</row>
    <row r="475" spans="1:41" ht="12.75" customHeight="1" x14ac:dyDescent="0.1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</row>
    <row r="476" spans="1:41" ht="12.75" customHeight="1" x14ac:dyDescent="0.15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</row>
    <row r="477" spans="1:41" ht="12.75" customHeight="1" x14ac:dyDescent="0.15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</row>
    <row r="478" spans="1:41" ht="12.75" customHeight="1" x14ac:dyDescent="0.15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</row>
    <row r="479" spans="1:41" ht="12.75" customHeight="1" x14ac:dyDescent="0.15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</row>
    <row r="480" spans="1:41" ht="12.75" customHeight="1" x14ac:dyDescent="0.15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</row>
    <row r="481" spans="1:41" ht="12.75" customHeight="1" x14ac:dyDescent="0.15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</row>
    <row r="482" spans="1:41" ht="12.75" customHeight="1" x14ac:dyDescent="0.15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</row>
    <row r="483" spans="1:41" ht="12.75" customHeight="1" x14ac:dyDescent="0.15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</row>
    <row r="484" spans="1:41" ht="12.75" customHeight="1" x14ac:dyDescent="0.15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</row>
    <row r="485" spans="1:41" ht="12.75" customHeight="1" x14ac:dyDescent="0.1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</row>
    <row r="486" spans="1:41" ht="12.75" customHeight="1" x14ac:dyDescent="0.15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</row>
    <row r="487" spans="1:41" ht="12.75" customHeight="1" x14ac:dyDescent="0.15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</row>
    <row r="488" spans="1:41" ht="12.75" customHeight="1" x14ac:dyDescent="0.15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</row>
    <row r="489" spans="1:41" ht="12.75" customHeight="1" x14ac:dyDescent="0.15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</row>
    <row r="490" spans="1:41" ht="12.75" customHeight="1" x14ac:dyDescent="0.15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</row>
    <row r="491" spans="1:41" ht="12.75" customHeight="1" x14ac:dyDescent="0.15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</row>
    <row r="492" spans="1:41" ht="12.75" customHeight="1" x14ac:dyDescent="0.15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</row>
    <row r="493" spans="1:41" ht="12.75" customHeight="1" x14ac:dyDescent="0.15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</row>
    <row r="494" spans="1:41" ht="12.75" customHeight="1" x14ac:dyDescent="0.15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</row>
    <row r="495" spans="1:41" ht="12.75" customHeight="1" x14ac:dyDescent="0.1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</row>
    <row r="496" spans="1:41" ht="12.75" customHeight="1" x14ac:dyDescent="0.15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</row>
    <row r="497" spans="1:41" ht="12.75" customHeight="1" x14ac:dyDescent="0.15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</row>
    <row r="498" spans="1:41" ht="12.75" customHeight="1" x14ac:dyDescent="0.15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</row>
    <row r="499" spans="1:41" ht="12.75" customHeight="1" x14ac:dyDescent="0.15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</row>
    <row r="500" spans="1:41" ht="12.75" customHeight="1" x14ac:dyDescent="0.15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</row>
    <row r="501" spans="1:41" ht="12.75" customHeight="1" x14ac:dyDescent="0.15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</row>
    <row r="502" spans="1:41" ht="12.75" customHeight="1" x14ac:dyDescent="0.15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</row>
    <row r="503" spans="1:41" ht="12.75" customHeight="1" x14ac:dyDescent="0.15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</row>
    <row r="504" spans="1:41" ht="12.75" customHeight="1" x14ac:dyDescent="0.15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</row>
    <row r="505" spans="1:41" ht="12.75" customHeight="1" x14ac:dyDescent="0.1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</row>
    <row r="506" spans="1:41" ht="12.75" customHeight="1" x14ac:dyDescent="0.15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</row>
    <row r="507" spans="1:41" ht="12.75" customHeight="1" x14ac:dyDescent="0.15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</row>
    <row r="508" spans="1:41" ht="12.75" customHeight="1" x14ac:dyDescent="0.15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</row>
    <row r="509" spans="1:41" ht="12.75" customHeight="1" x14ac:dyDescent="0.15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</row>
    <row r="510" spans="1:41" ht="12.75" customHeight="1" x14ac:dyDescent="0.15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</row>
    <row r="511" spans="1:41" ht="12.75" customHeight="1" x14ac:dyDescent="0.15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</row>
    <row r="512" spans="1:41" ht="12.75" customHeight="1" x14ac:dyDescent="0.15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</row>
    <row r="513" spans="1:41" ht="12.75" customHeight="1" x14ac:dyDescent="0.15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</row>
    <row r="514" spans="1:41" ht="12.75" customHeight="1" x14ac:dyDescent="0.15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</row>
    <row r="515" spans="1:41" ht="12.75" customHeight="1" x14ac:dyDescent="0.1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</row>
    <row r="516" spans="1:41" ht="12.75" customHeight="1" x14ac:dyDescent="0.15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</row>
    <row r="517" spans="1:41" ht="12.75" customHeight="1" x14ac:dyDescent="0.15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</row>
    <row r="518" spans="1:41" ht="12.75" customHeight="1" x14ac:dyDescent="0.15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</row>
    <row r="519" spans="1:41" ht="12.75" customHeight="1" x14ac:dyDescent="0.15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  <c r="AO519" s="3"/>
    </row>
    <row r="520" spans="1:41" ht="12.75" customHeight="1" x14ac:dyDescent="0.15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</row>
    <row r="521" spans="1:41" ht="12.75" customHeight="1" x14ac:dyDescent="0.15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</row>
    <row r="522" spans="1:41" ht="12.75" customHeight="1" x14ac:dyDescent="0.15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</row>
    <row r="523" spans="1:41" ht="12.75" customHeight="1" x14ac:dyDescent="0.15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</row>
    <row r="524" spans="1:41" ht="12.75" customHeight="1" x14ac:dyDescent="0.15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</row>
    <row r="525" spans="1:41" ht="12.75" customHeight="1" x14ac:dyDescent="0.1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</row>
    <row r="526" spans="1:41" ht="12.75" customHeight="1" x14ac:dyDescent="0.15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</row>
    <row r="527" spans="1:41" ht="12.75" customHeight="1" x14ac:dyDescent="0.15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</row>
    <row r="528" spans="1:41" ht="12.75" customHeight="1" x14ac:dyDescent="0.15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</row>
    <row r="529" spans="1:41" ht="12.75" customHeight="1" x14ac:dyDescent="0.15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</row>
    <row r="530" spans="1:41" ht="12.75" customHeight="1" x14ac:dyDescent="0.15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</row>
    <row r="531" spans="1:41" ht="12.75" customHeight="1" x14ac:dyDescent="0.15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</row>
    <row r="532" spans="1:41" ht="12.75" customHeight="1" x14ac:dyDescent="0.15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</row>
    <row r="533" spans="1:41" ht="12.75" customHeight="1" x14ac:dyDescent="0.15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</row>
    <row r="534" spans="1:41" ht="12.75" customHeight="1" x14ac:dyDescent="0.15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</row>
    <row r="535" spans="1:41" ht="12.75" customHeight="1" x14ac:dyDescent="0.1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</row>
    <row r="536" spans="1:41" ht="12.75" customHeight="1" x14ac:dyDescent="0.15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</row>
    <row r="537" spans="1:41" ht="12.75" customHeight="1" x14ac:dyDescent="0.15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</row>
    <row r="538" spans="1:41" ht="12.75" customHeight="1" x14ac:dyDescent="0.15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</row>
    <row r="539" spans="1:41" ht="12.75" customHeight="1" x14ac:dyDescent="0.15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</row>
    <row r="540" spans="1:41" ht="12.75" customHeight="1" x14ac:dyDescent="0.15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</row>
    <row r="541" spans="1:41" ht="12.75" customHeight="1" x14ac:dyDescent="0.15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</row>
    <row r="542" spans="1:41" ht="12.75" customHeight="1" x14ac:dyDescent="0.15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</row>
    <row r="543" spans="1:41" ht="12.75" customHeight="1" x14ac:dyDescent="0.15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</row>
    <row r="544" spans="1:41" ht="12.75" customHeight="1" x14ac:dyDescent="0.15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</row>
    <row r="545" spans="1:41" ht="12.75" customHeight="1" x14ac:dyDescent="0.1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</row>
    <row r="546" spans="1:41" ht="12.75" customHeight="1" x14ac:dyDescent="0.15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</row>
    <row r="547" spans="1:41" ht="12.75" customHeight="1" x14ac:dyDescent="0.15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</row>
    <row r="548" spans="1:41" ht="12.75" customHeight="1" x14ac:dyDescent="0.15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</row>
    <row r="549" spans="1:41" ht="12.75" customHeight="1" x14ac:dyDescent="0.15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</row>
    <row r="550" spans="1:41" ht="12.75" customHeight="1" x14ac:dyDescent="0.15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</row>
    <row r="551" spans="1:41" ht="12.75" customHeight="1" x14ac:dyDescent="0.15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</row>
    <row r="552" spans="1:41" ht="12.75" customHeight="1" x14ac:dyDescent="0.15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</row>
    <row r="553" spans="1:41" ht="12.75" customHeight="1" x14ac:dyDescent="0.15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</row>
    <row r="554" spans="1:41" ht="12.75" customHeight="1" x14ac:dyDescent="0.15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</row>
    <row r="555" spans="1:41" ht="12.75" customHeight="1" x14ac:dyDescent="0.1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</row>
    <row r="556" spans="1:41" ht="12.75" customHeight="1" x14ac:dyDescent="0.15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</row>
    <row r="557" spans="1:41" ht="12.75" customHeight="1" x14ac:dyDescent="0.15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</row>
    <row r="558" spans="1:41" ht="12.75" customHeight="1" x14ac:dyDescent="0.15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</row>
    <row r="559" spans="1:41" ht="12.75" customHeight="1" x14ac:dyDescent="0.15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</row>
    <row r="560" spans="1:41" ht="12.75" customHeight="1" x14ac:dyDescent="0.15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</row>
    <row r="561" spans="1:41" ht="12.75" customHeight="1" x14ac:dyDescent="0.15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</row>
    <row r="562" spans="1:41" ht="12.75" customHeight="1" x14ac:dyDescent="0.15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</row>
    <row r="563" spans="1:41" ht="12.75" customHeight="1" x14ac:dyDescent="0.15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</row>
    <row r="564" spans="1:41" ht="12.75" customHeight="1" x14ac:dyDescent="0.15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</row>
    <row r="565" spans="1:41" ht="12.75" customHeight="1" x14ac:dyDescent="0.1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</row>
    <row r="566" spans="1:41" ht="12.75" customHeight="1" x14ac:dyDescent="0.15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</row>
    <row r="567" spans="1:41" ht="12.75" customHeight="1" x14ac:dyDescent="0.15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  <c r="AI567" s="3"/>
      <c r="AJ567" s="3"/>
      <c r="AK567" s="3"/>
      <c r="AL567" s="3"/>
      <c r="AM567" s="3"/>
      <c r="AN567" s="3"/>
      <c r="AO567" s="3"/>
    </row>
    <row r="568" spans="1:41" ht="12.75" customHeight="1" x14ac:dyDescent="0.15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</row>
    <row r="569" spans="1:41" ht="12.75" customHeight="1" x14ac:dyDescent="0.15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</row>
    <row r="570" spans="1:41" ht="12.75" customHeight="1" x14ac:dyDescent="0.15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</row>
    <row r="571" spans="1:41" ht="12.75" customHeight="1" x14ac:dyDescent="0.15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</row>
    <row r="572" spans="1:41" ht="12.75" customHeight="1" x14ac:dyDescent="0.15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  <c r="AM572" s="3"/>
      <c r="AN572" s="3"/>
      <c r="AO572" s="3"/>
    </row>
    <row r="573" spans="1:41" ht="12.75" customHeight="1" x14ac:dyDescent="0.15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  <c r="AI573" s="3"/>
      <c r="AJ573" s="3"/>
      <c r="AK573" s="3"/>
      <c r="AL573" s="3"/>
      <c r="AM573" s="3"/>
      <c r="AN573" s="3"/>
      <c r="AO573" s="3"/>
    </row>
    <row r="574" spans="1:41" ht="12.75" customHeight="1" x14ac:dyDescent="0.15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</row>
    <row r="575" spans="1:41" ht="12.75" customHeight="1" x14ac:dyDescent="0.1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</row>
    <row r="576" spans="1:41" ht="12.75" customHeight="1" x14ac:dyDescent="0.15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</row>
    <row r="577" spans="1:41" ht="12.75" customHeight="1" x14ac:dyDescent="0.15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</row>
    <row r="578" spans="1:41" ht="12.75" customHeight="1" x14ac:dyDescent="0.15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</row>
    <row r="579" spans="1:41" ht="12.75" customHeight="1" x14ac:dyDescent="0.15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</row>
    <row r="580" spans="1:41" ht="12.75" customHeight="1" x14ac:dyDescent="0.15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</row>
    <row r="581" spans="1:41" ht="12.75" customHeight="1" x14ac:dyDescent="0.15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</row>
    <row r="582" spans="1:41" ht="12.75" customHeight="1" x14ac:dyDescent="0.15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</row>
    <row r="583" spans="1:41" ht="12.75" customHeight="1" x14ac:dyDescent="0.15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</row>
    <row r="584" spans="1:41" ht="12.75" customHeight="1" x14ac:dyDescent="0.15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</row>
    <row r="585" spans="1:41" ht="12.75" customHeight="1" x14ac:dyDescent="0.1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</row>
    <row r="586" spans="1:41" ht="12.75" customHeight="1" x14ac:dyDescent="0.15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</row>
    <row r="587" spans="1:41" ht="12.75" customHeight="1" x14ac:dyDescent="0.15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</row>
    <row r="588" spans="1:41" ht="12.75" customHeight="1" x14ac:dyDescent="0.15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</row>
    <row r="589" spans="1:41" ht="12.75" customHeight="1" x14ac:dyDescent="0.15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</row>
    <row r="590" spans="1:41" ht="12.75" customHeight="1" x14ac:dyDescent="0.15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</row>
    <row r="591" spans="1:41" ht="12.75" customHeight="1" x14ac:dyDescent="0.15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</row>
    <row r="592" spans="1:41" ht="12.75" customHeight="1" x14ac:dyDescent="0.15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  <c r="AM592" s="3"/>
      <c r="AN592" s="3"/>
      <c r="AO592" s="3"/>
    </row>
    <row r="593" spans="1:41" ht="12.75" customHeight="1" x14ac:dyDescent="0.15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  <c r="AN593" s="3"/>
      <c r="AO593" s="3"/>
    </row>
    <row r="594" spans="1:41" ht="12.75" customHeight="1" x14ac:dyDescent="0.15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</row>
    <row r="595" spans="1:41" ht="12.75" customHeight="1" x14ac:dyDescent="0.1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</row>
    <row r="596" spans="1:41" ht="12.75" customHeight="1" x14ac:dyDescent="0.15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</row>
    <row r="597" spans="1:41" ht="12.75" customHeight="1" x14ac:dyDescent="0.15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</row>
    <row r="598" spans="1:41" ht="12.75" customHeight="1" x14ac:dyDescent="0.15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  <c r="AL598" s="3"/>
      <c r="AM598" s="3"/>
      <c r="AN598" s="3"/>
      <c r="AO598" s="3"/>
    </row>
    <row r="599" spans="1:41" ht="12.75" customHeight="1" x14ac:dyDescent="0.15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  <c r="AI599" s="3"/>
      <c r="AJ599" s="3"/>
      <c r="AK599" s="3"/>
      <c r="AL599" s="3"/>
      <c r="AM599" s="3"/>
      <c r="AN599" s="3"/>
      <c r="AO599" s="3"/>
    </row>
    <row r="600" spans="1:41" ht="12.75" customHeight="1" x14ac:dyDescent="0.15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  <c r="AK600" s="3"/>
      <c r="AL600" s="3"/>
      <c r="AM600" s="3"/>
      <c r="AN600" s="3"/>
      <c r="AO600" s="3"/>
    </row>
    <row r="601" spans="1:41" ht="12.75" customHeight="1" x14ac:dyDescent="0.15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</row>
    <row r="602" spans="1:41" ht="12.75" customHeight="1" x14ac:dyDescent="0.15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</row>
    <row r="603" spans="1:41" ht="12.75" customHeight="1" x14ac:dyDescent="0.15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</row>
    <row r="604" spans="1:41" ht="12.75" customHeight="1" x14ac:dyDescent="0.15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</row>
    <row r="605" spans="1:41" ht="12.75" customHeight="1" x14ac:dyDescent="0.1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</row>
    <row r="606" spans="1:41" ht="12.75" customHeight="1" x14ac:dyDescent="0.15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</row>
    <row r="607" spans="1:41" ht="12.75" customHeight="1" x14ac:dyDescent="0.15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</row>
    <row r="608" spans="1:41" ht="12.75" customHeight="1" x14ac:dyDescent="0.15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</row>
    <row r="609" spans="1:41" ht="12.75" customHeight="1" x14ac:dyDescent="0.15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</row>
    <row r="610" spans="1:41" ht="12.75" customHeight="1" x14ac:dyDescent="0.15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</row>
    <row r="611" spans="1:41" ht="12.75" customHeight="1" x14ac:dyDescent="0.15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</row>
    <row r="612" spans="1:41" ht="12.75" customHeight="1" x14ac:dyDescent="0.15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</row>
    <row r="613" spans="1:41" ht="12.75" customHeight="1" x14ac:dyDescent="0.15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</row>
    <row r="614" spans="1:41" ht="12.75" customHeight="1" x14ac:dyDescent="0.15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  <c r="AK614" s="3"/>
      <c r="AL614" s="3"/>
      <c r="AM614" s="3"/>
      <c r="AN614" s="3"/>
      <c r="AO614" s="3"/>
    </row>
    <row r="615" spans="1:41" ht="12.75" customHeight="1" x14ac:dyDescent="0.1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  <c r="AN615" s="3"/>
      <c r="AO615" s="3"/>
    </row>
    <row r="616" spans="1:41" ht="12.75" customHeight="1" x14ac:dyDescent="0.15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</row>
    <row r="617" spans="1:41" ht="12.75" customHeight="1" x14ac:dyDescent="0.15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</row>
    <row r="618" spans="1:41" ht="12.75" customHeight="1" x14ac:dyDescent="0.15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</row>
    <row r="619" spans="1:41" ht="12.75" customHeight="1" x14ac:dyDescent="0.15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  <c r="AL619" s="3"/>
      <c r="AM619" s="3"/>
      <c r="AN619" s="3"/>
      <c r="AO619" s="3"/>
    </row>
    <row r="620" spans="1:41" ht="12.75" customHeight="1" x14ac:dyDescent="0.15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  <c r="AI620" s="3"/>
      <c r="AJ620" s="3"/>
      <c r="AK620" s="3"/>
      <c r="AL620" s="3"/>
      <c r="AM620" s="3"/>
      <c r="AN620" s="3"/>
      <c r="AO620" s="3"/>
    </row>
    <row r="621" spans="1:41" ht="12.75" customHeight="1" x14ac:dyDescent="0.15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  <c r="AI621" s="3"/>
      <c r="AJ621" s="3"/>
      <c r="AK621" s="3"/>
      <c r="AL621" s="3"/>
      <c r="AM621" s="3"/>
      <c r="AN621" s="3"/>
      <c r="AO621" s="3"/>
    </row>
    <row r="622" spans="1:41" ht="12.75" customHeight="1" x14ac:dyDescent="0.15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  <c r="AL622" s="3"/>
      <c r="AM622" s="3"/>
      <c r="AN622" s="3"/>
      <c r="AO622" s="3"/>
    </row>
    <row r="623" spans="1:41" ht="12.75" customHeight="1" x14ac:dyDescent="0.15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  <c r="AM623" s="3"/>
      <c r="AN623" s="3"/>
      <c r="AO623" s="3"/>
    </row>
    <row r="624" spans="1:41" ht="12.75" customHeight="1" x14ac:dyDescent="0.15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</row>
    <row r="625" spans="1:41" ht="12.75" customHeight="1" x14ac:dyDescent="0.1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  <c r="AM625" s="3"/>
      <c r="AN625" s="3"/>
      <c r="AO625" s="3"/>
    </row>
    <row r="626" spans="1:41" ht="12.75" customHeight="1" x14ac:dyDescent="0.15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  <c r="AI626" s="3"/>
      <c r="AJ626" s="3"/>
      <c r="AK626" s="3"/>
      <c r="AL626" s="3"/>
      <c r="AM626" s="3"/>
      <c r="AN626" s="3"/>
      <c r="AO626" s="3"/>
    </row>
    <row r="627" spans="1:41" ht="12.75" customHeight="1" x14ac:dyDescent="0.15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  <c r="AN627" s="3"/>
      <c r="AO627" s="3"/>
    </row>
    <row r="628" spans="1:41" ht="12.75" customHeight="1" x14ac:dyDescent="0.15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</row>
    <row r="629" spans="1:41" ht="12.75" customHeight="1" x14ac:dyDescent="0.15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</row>
    <row r="630" spans="1:41" ht="12.75" customHeight="1" x14ac:dyDescent="0.15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</row>
    <row r="631" spans="1:41" ht="12.75" customHeight="1" x14ac:dyDescent="0.15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</row>
    <row r="632" spans="1:41" ht="12.75" customHeight="1" x14ac:dyDescent="0.15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</row>
    <row r="633" spans="1:41" ht="12.75" customHeight="1" x14ac:dyDescent="0.15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</row>
    <row r="634" spans="1:41" ht="12.75" customHeight="1" x14ac:dyDescent="0.15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</row>
    <row r="635" spans="1:41" ht="12.75" customHeight="1" x14ac:dyDescent="0.1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</row>
    <row r="636" spans="1:41" ht="12.75" customHeight="1" x14ac:dyDescent="0.15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  <c r="AN636" s="3"/>
      <c r="AO636" s="3"/>
    </row>
    <row r="637" spans="1:41" ht="12.75" customHeight="1" x14ac:dyDescent="0.15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</row>
    <row r="638" spans="1:41" ht="12.75" customHeight="1" x14ac:dyDescent="0.15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</row>
    <row r="639" spans="1:41" ht="12.75" customHeight="1" x14ac:dyDescent="0.15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</row>
    <row r="640" spans="1:41" ht="12.75" customHeight="1" x14ac:dyDescent="0.15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  <c r="AI640" s="3"/>
      <c r="AJ640" s="3"/>
      <c r="AK640" s="3"/>
      <c r="AL640" s="3"/>
      <c r="AM640" s="3"/>
      <c r="AN640" s="3"/>
      <c r="AO640" s="3"/>
    </row>
    <row r="641" spans="1:41" ht="12.75" customHeight="1" x14ac:dyDescent="0.15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  <c r="AM641" s="3"/>
      <c r="AN641" s="3"/>
      <c r="AO641" s="3"/>
    </row>
    <row r="642" spans="1:41" ht="12.75" customHeight="1" x14ac:dyDescent="0.15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</row>
    <row r="643" spans="1:41" ht="12.75" customHeight="1" x14ac:dyDescent="0.15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</row>
    <row r="644" spans="1:41" ht="12.75" customHeight="1" x14ac:dyDescent="0.15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  <c r="AM644" s="3"/>
      <c r="AN644" s="3"/>
      <c r="AO644" s="3"/>
    </row>
    <row r="645" spans="1:41" ht="12.75" customHeight="1" x14ac:dyDescent="0.1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  <c r="AK645" s="3"/>
      <c r="AL645" s="3"/>
      <c r="AM645" s="3"/>
      <c r="AN645" s="3"/>
      <c r="AO645" s="3"/>
    </row>
    <row r="646" spans="1:41" ht="12.75" customHeight="1" x14ac:dyDescent="0.15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</row>
    <row r="647" spans="1:41" ht="12.75" customHeight="1" x14ac:dyDescent="0.15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</row>
    <row r="648" spans="1:41" ht="12.75" customHeight="1" x14ac:dyDescent="0.15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  <c r="AI648" s="3"/>
      <c r="AJ648" s="3"/>
      <c r="AK648" s="3"/>
      <c r="AL648" s="3"/>
      <c r="AM648" s="3"/>
      <c r="AN648" s="3"/>
      <c r="AO648" s="3"/>
    </row>
    <row r="649" spans="1:41" ht="12.75" customHeight="1" x14ac:dyDescent="0.15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  <c r="AI649" s="3"/>
      <c r="AJ649" s="3"/>
      <c r="AK649" s="3"/>
      <c r="AL649" s="3"/>
      <c r="AM649" s="3"/>
      <c r="AN649" s="3"/>
      <c r="AO649" s="3"/>
    </row>
    <row r="650" spans="1:41" ht="12.75" customHeight="1" x14ac:dyDescent="0.15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  <c r="AI650" s="3"/>
      <c r="AJ650" s="3"/>
      <c r="AK650" s="3"/>
      <c r="AL650" s="3"/>
      <c r="AM650" s="3"/>
      <c r="AN650" s="3"/>
      <c r="AO650" s="3"/>
    </row>
    <row r="651" spans="1:41" ht="12.75" customHeight="1" x14ac:dyDescent="0.15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  <c r="AM651" s="3"/>
      <c r="AN651" s="3"/>
      <c r="AO651" s="3"/>
    </row>
    <row r="652" spans="1:41" ht="12.75" customHeight="1" x14ac:dyDescent="0.15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</row>
    <row r="653" spans="1:41" ht="12.75" customHeight="1" x14ac:dyDescent="0.15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  <c r="AM653" s="3"/>
      <c r="AN653" s="3"/>
      <c r="AO653" s="3"/>
    </row>
    <row r="654" spans="1:41" ht="12.75" customHeight="1" x14ac:dyDescent="0.15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</row>
    <row r="655" spans="1:41" ht="12.75" customHeight="1" x14ac:dyDescent="0.1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</row>
    <row r="656" spans="1:41" ht="12.75" customHeight="1" x14ac:dyDescent="0.15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</row>
    <row r="657" spans="1:41" ht="12.75" customHeight="1" x14ac:dyDescent="0.15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</row>
    <row r="658" spans="1:41" ht="12.75" customHeight="1" x14ac:dyDescent="0.15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  <c r="AM658" s="3"/>
      <c r="AN658" s="3"/>
      <c r="AO658" s="3"/>
    </row>
    <row r="659" spans="1:41" ht="12.75" customHeight="1" x14ac:dyDescent="0.15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  <c r="AI659" s="3"/>
      <c r="AJ659" s="3"/>
      <c r="AK659" s="3"/>
      <c r="AL659" s="3"/>
      <c r="AM659" s="3"/>
      <c r="AN659" s="3"/>
      <c r="AO659" s="3"/>
    </row>
    <row r="660" spans="1:41" ht="12.75" customHeight="1" x14ac:dyDescent="0.15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  <c r="AD660" s="3"/>
      <c r="AE660" s="3"/>
      <c r="AF660" s="3"/>
      <c r="AG660" s="3"/>
      <c r="AH660" s="3"/>
      <c r="AI660" s="3"/>
      <c r="AJ660" s="3"/>
      <c r="AK660" s="3"/>
      <c r="AL660" s="3"/>
      <c r="AM660" s="3"/>
      <c r="AN660" s="3"/>
      <c r="AO660" s="3"/>
    </row>
    <row r="661" spans="1:41" ht="12.75" customHeight="1" x14ac:dyDescent="0.15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  <c r="AJ661" s="3"/>
      <c r="AK661" s="3"/>
      <c r="AL661" s="3"/>
      <c r="AM661" s="3"/>
      <c r="AN661" s="3"/>
      <c r="AO661" s="3"/>
    </row>
    <row r="662" spans="1:41" ht="12.75" customHeight="1" x14ac:dyDescent="0.15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</row>
    <row r="663" spans="1:41" ht="12.75" customHeight="1" x14ac:dyDescent="0.15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  <c r="AM663" s="3"/>
      <c r="AN663" s="3"/>
      <c r="AO663" s="3"/>
    </row>
    <row r="664" spans="1:41" ht="12.75" customHeight="1" x14ac:dyDescent="0.15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  <c r="AJ664" s="3"/>
      <c r="AK664" s="3"/>
      <c r="AL664" s="3"/>
      <c r="AM664" s="3"/>
      <c r="AN664" s="3"/>
      <c r="AO664" s="3"/>
    </row>
    <row r="665" spans="1:41" ht="12.75" customHeight="1" x14ac:dyDescent="0.1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  <c r="AI665" s="3"/>
      <c r="AJ665" s="3"/>
      <c r="AK665" s="3"/>
      <c r="AL665" s="3"/>
      <c r="AM665" s="3"/>
      <c r="AN665" s="3"/>
      <c r="AO665" s="3"/>
    </row>
    <row r="666" spans="1:41" ht="12.75" customHeight="1" x14ac:dyDescent="0.15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  <c r="AI666" s="3"/>
      <c r="AJ666" s="3"/>
      <c r="AK666" s="3"/>
      <c r="AL666" s="3"/>
      <c r="AM666" s="3"/>
      <c r="AN666" s="3"/>
      <c r="AO666" s="3"/>
    </row>
    <row r="667" spans="1:41" ht="12.75" customHeight="1" x14ac:dyDescent="0.15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  <c r="AK667" s="3"/>
      <c r="AL667" s="3"/>
      <c r="AM667" s="3"/>
      <c r="AN667" s="3"/>
      <c r="AO667" s="3"/>
    </row>
    <row r="668" spans="1:41" ht="12.75" customHeight="1" x14ac:dyDescent="0.15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  <c r="AK668" s="3"/>
      <c r="AL668" s="3"/>
      <c r="AM668" s="3"/>
      <c r="AN668" s="3"/>
      <c r="AO668" s="3"/>
    </row>
    <row r="669" spans="1:41" ht="12.75" customHeight="1" x14ac:dyDescent="0.15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  <c r="AM669" s="3"/>
      <c r="AN669" s="3"/>
      <c r="AO669" s="3"/>
    </row>
    <row r="670" spans="1:41" ht="12.75" customHeight="1" x14ac:dyDescent="0.15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  <c r="AI670" s="3"/>
      <c r="AJ670" s="3"/>
      <c r="AK670" s="3"/>
      <c r="AL670" s="3"/>
      <c r="AM670" s="3"/>
      <c r="AN670" s="3"/>
      <c r="AO670" s="3"/>
    </row>
    <row r="671" spans="1:41" ht="12.75" customHeight="1" x14ac:dyDescent="0.15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  <c r="AK671" s="3"/>
      <c r="AL671" s="3"/>
      <c r="AM671" s="3"/>
      <c r="AN671" s="3"/>
      <c r="AO671" s="3"/>
    </row>
    <row r="672" spans="1:41" ht="12.75" customHeight="1" x14ac:dyDescent="0.15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  <c r="AM672" s="3"/>
      <c r="AN672" s="3"/>
      <c r="AO672" s="3"/>
    </row>
    <row r="673" spans="1:41" ht="12.75" customHeight="1" x14ac:dyDescent="0.15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  <c r="AI673" s="3"/>
      <c r="AJ673" s="3"/>
      <c r="AK673" s="3"/>
      <c r="AL673" s="3"/>
      <c r="AM673" s="3"/>
      <c r="AN673" s="3"/>
      <c r="AO673" s="3"/>
    </row>
    <row r="674" spans="1:41" ht="12.75" customHeight="1" x14ac:dyDescent="0.15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  <c r="AI674" s="3"/>
      <c r="AJ674" s="3"/>
      <c r="AK674" s="3"/>
      <c r="AL674" s="3"/>
      <c r="AM674" s="3"/>
      <c r="AN674" s="3"/>
      <c r="AO674" s="3"/>
    </row>
    <row r="675" spans="1:41" ht="12.75" customHeight="1" x14ac:dyDescent="0.1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  <c r="AI675" s="3"/>
      <c r="AJ675" s="3"/>
      <c r="AK675" s="3"/>
      <c r="AL675" s="3"/>
      <c r="AM675" s="3"/>
      <c r="AN675" s="3"/>
      <c r="AO675" s="3"/>
    </row>
    <row r="676" spans="1:41" ht="12.75" customHeight="1" x14ac:dyDescent="0.15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  <c r="AI676" s="3"/>
      <c r="AJ676" s="3"/>
      <c r="AK676" s="3"/>
      <c r="AL676" s="3"/>
      <c r="AM676" s="3"/>
      <c r="AN676" s="3"/>
      <c r="AO676" s="3"/>
    </row>
    <row r="677" spans="1:41" ht="12.75" customHeight="1" x14ac:dyDescent="0.15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  <c r="AI677" s="3"/>
      <c r="AJ677" s="3"/>
      <c r="AK677" s="3"/>
      <c r="AL677" s="3"/>
      <c r="AM677" s="3"/>
      <c r="AN677" s="3"/>
      <c r="AO677" s="3"/>
    </row>
    <row r="678" spans="1:41" ht="12.75" customHeight="1" x14ac:dyDescent="0.15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  <c r="AL678" s="3"/>
      <c r="AM678" s="3"/>
      <c r="AN678" s="3"/>
      <c r="AO678" s="3"/>
    </row>
    <row r="679" spans="1:41" ht="12.75" customHeight="1" x14ac:dyDescent="0.15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  <c r="AI679" s="3"/>
      <c r="AJ679" s="3"/>
      <c r="AK679" s="3"/>
      <c r="AL679" s="3"/>
      <c r="AM679" s="3"/>
      <c r="AN679" s="3"/>
      <c r="AO679" s="3"/>
    </row>
    <row r="680" spans="1:41" ht="12.75" customHeight="1" x14ac:dyDescent="0.15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</row>
    <row r="681" spans="1:41" ht="12.75" customHeight="1" x14ac:dyDescent="0.15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</row>
    <row r="682" spans="1:41" ht="12.75" customHeight="1" x14ac:dyDescent="0.15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</row>
    <row r="683" spans="1:41" ht="12.75" customHeight="1" x14ac:dyDescent="0.15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</row>
    <row r="684" spans="1:41" ht="12.75" customHeight="1" x14ac:dyDescent="0.15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  <c r="AI684" s="3"/>
      <c r="AJ684" s="3"/>
      <c r="AK684" s="3"/>
      <c r="AL684" s="3"/>
      <c r="AM684" s="3"/>
      <c r="AN684" s="3"/>
      <c r="AO684" s="3"/>
    </row>
    <row r="685" spans="1:41" ht="12.75" customHeight="1" x14ac:dyDescent="0.1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  <c r="AI685" s="3"/>
      <c r="AJ685" s="3"/>
      <c r="AK685" s="3"/>
      <c r="AL685" s="3"/>
      <c r="AM685" s="3"/>
      <c r="AN685" s="3"/>
      <c r="AO685" s="3"/>
    </row>
    <row r="686" spans="1:41" ht="12.75" customHeight="1" x14ac:dyDescent="0.15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  <c r="AI686" s="3"/>
      <c r="AJ686" s="3"/>
      <c r="AK686" s="3"/>
      <c r="AL686" s="3"/>
      <c r="AM686" s="3"/>
      <c r="AN686" s="3"/>
      <c r="AO686" s="3"/>
    </row>
    <row r="687" spans="1:41" ht="12.75" customHeight="1" x14ac:dyDescent="0.15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  <c r="AI687" s="3"/>
      <c r="AJ687" s="3"/>
      <c r="AK687" s="3"/>
      <c r="AL687" s="3"/>
      <c r="AM687" s="3"/>
      <c r="AN687" s="3"/>
      <c r="AO687" s="3"/>
    </row>
    <row r="688" spans="1:41" ht="12.75" customHeight="1" x14ac:dyDescent="0.15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  <c r="AN688" s="3"/>
      <c r="AO688" s="3"/>
    </row>
    <row r="689" spans="1:41" ht="12.75" customHeight="1" x14ac:dyDescent="0.15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  <c r="AM689" s="3"/>
      <c r="AN689" s="3"/>
      <c r="AO689" s="3"/>
    </row>
    <row r="690" spans="1:41" ht="12.75" customHeight="1" x14ac:dyDescent="0.15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  <c r="AI690" s="3"/>
      <c r="AJ690" s="3"/>
      <c r="AK690" s="3"/>
      <c r="AL690" s="3"/>
      <c r="AM690" s="3"/>
      <c r="AN690" s="3"/>
      <c r="AO690" s="3"/>
    </row>
    <row r="691" spans="1:41" ht="12.75" customHeight="1" x14ac:dyDescent="0.15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  <c r="AI691" s="3"/>
      <c r="AJ691" s="3"/>
      <c r="AK691" s="3"/>
      <c r="AL691" s="3"/>
      <c r="AM691" s="3"/>
      <c r="AN691" s="3"/>
      <c r="AO691" s="3"/>
    </row>
    <row r="692" spans="1:41" ht="12.75" customHeight="1" x14ac:dyDescent="0.15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  <c r="AI692" s="3"/>
      <c r="AJ692" s="3"/>
      <c r="AK692" s="3"/>
      <c r="AL692" s="3"/>
      <c r="AM692" s="3"/>
      <c r="AN692" s="3"/>
      <c r="AO692" s="3"/>
    </row>
    <row r="693" spans="1:41" ht="12.75" customHeight="1" x14ac:dyDescent="0.15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  <c r="AI693" s="3"/>
      <c r="AJ693" s="3"/>
      <c r="AK693" s="3"/>
      <c r="AL693" s="3"/>
      <c r="AM693" s="3"/>
      <c r="AN693" s="3"/>
      <c r="AO693" s="3"/>
    </row>
    <row r="694" spans="1:41" ht="12.75" customHeight="1" x14ac:dyDescent="0.15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  <c r="AN694" s="3"/>
      <c r="AO694" s="3"/>
    </row>
    <row r="695" spans="1:41" ht="12.75" customHeight="1" x14ac:dyDescent="0.1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  <c r="AI695" s="3"/>
      <c r="AJ695" s="3"/>
      <c r="AK695" s="3"/>
      <c r="AL695" s="3"/>
      <c r="AM695" s="3"/>
      <c r="AN695" s="3"/>
      <c r="AO695" s="3"/>
    </row>
    <row r="696" spans="1:41" ht="12.75" customHeight="1" x14ac:dyDescent="0.15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  <c r="AB696" s="3"/>
      <c r="AC696" s="3"/>
      <c r="AD696" s="3"/>
      <c r="AE696" s="3"/>
      <c r="AF696" s="3"/>
      <c r="AG696" s="3"/>
      <c r="AH696" s="3"/>
      <c r="AI696" s="3"/>
      <c r="AJ696" s="3"/>
      <c r="AK696" s="3"/>
      <c r="AL696" s="3"/>
      <c r="AM696" s="3"/>
      <c r="AN696" s="3"/>
      <c r="AO696" s="3"/>
    </row>
    <row r="697" spans="1:41" ht="12.75" customHeight="1" x14ac:dyDescent="0.15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  <c r="AI697" s="3"/>
      <c r="AJ697" s="3"/>
      <c r="AK697" s="3"/>
      <c r="AL697" s="3"/>
      <c r="AM697" s="3"/>
      <c r="AN697" s="3"/>
      <c r="AO697" s="3"/>
    </row>
    <row r="698" spans="1:41" ht="12.75" customHeight="1" x14ac:dyDescent="0.15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  <c r="AK698" s="3"/>
      <c r="AL698" s="3"/>
      <c r="AM698" s="3"/>
      <c r="AN698" s="3"/>
      <c r="AO698" s="3"/>
    </row>
    <row r="699" spans="1:41" ht="12.75" customHeight="1" x14ac:dyDescent="0.15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  <c r="AI699" s="3"/>
      <c r="AJ699" s="3"/>
      <c r="AK699" s="3"/>
      <c r="AL699" s="3"/>
      <c r="AM699" s="3"/>
      <c r="AN699" s="3"/>
      <c r="AO699" s="3"/>
    </row>
    <row r="700" spans="1:41" ht="12.75" customHeight="1" x14ac:dyDescent="0.15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  <c r="AM700" s="3"/>
      <c r="AN700" s="3"/>
      <c r="AO700" s="3"/>
    </row>
    <row r="701" spans="1:41" ht="12.75" customHeight="1" x14ac:dyDescent="0.15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  <c r="AI701" s="3"/>
      <c r="AJ701" s="3"/>
      <c r="AK701" s="3"/>
      <c r="AL701" s="3"/>
      <c r="AM701" s="3"/>
      <c r="AN701" s="3"/>
      <c r="AO701" s="3"/>
    </row>
    <row r="702" spans="1:41" ht="12.75" customHeight="1" x14ac:dyDescent="0.15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  <c r="AD702" s="3"/>
      <c r="AE702" s="3"/>
      <c r="AF702" s="3"/>
      <c r="AG702" s="3"/>
      <c r="AH702" s="3"/>
      <c r="AI702" s="3"/>
      <c r="AJ702" s="3"/>
      <c r="AK702" s="3"/>
      <c r="AL702" s="3"/>
      <c r="AM702" s="3"/>
      <c r="AN702" s="3"/>
      <c r="AO702" s="3"/>
    </row>
    <row r="703" spans="1:41" ht="12.75" customHeight="1" x14ac:dyDescent="0.15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  <c r="AK703" s="3"/>
      <c r="AL703" s="3"/>
      <c r="AM703" s="3"/>
      <c r="AN703" s="3"/>
      <c r="AO703" s="3"/>
    </row>
    <row r="704" spans="1:41" ht="12.75" customHeight="1" x14ac:dyDescent="0.15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  <c r="AK704" s="3"/>
      <c r="AL704" s="3"/>
      <c r="AM704" s="3"/>
      <c r="AN704" s="3"/>
      <c r="AO704" s="3"/>
    </row>
    <row r="705" spans="1:41" ht="12.75" customHeight="1" x14ac:dyDescent="0.1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  <c r="AI705" s="3"/>
      <c r="AJ705" s="3"/>
      <c r="AK705" s="3"/>
      <c r="AL705" s="3"/>
      <c r="AM705" s="3"/>
      <c r="AN705" s="3"/>
      <c r="AO705" s="3"/>
    </row>
    <row r="706" spans="1:41" ht="12.75" customHeight="1" x14ac:dyDescent="0.15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</row>
    <row r="707" spans="1:41" ht="12.75" customHeight="1" x14ac:dyDescent="0.15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</row>
    <row r="708" spans="1:41" ht="12.75" customHeight="1" x14ac:dyDescent="0.15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</row>
    <row r="709" spans="1:41" ht="12.75" customHeight="1" x14ac:dyDescent="0.15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</row>
    <row r="710" spans="1:41" ht="12.75" customHeight="1" x14ac:dyDescent="0.15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  <c r="AI710" s="3"/>
      <c r="AJ710" s="3"/>
      <c r="AK710" s="3"/>
      <c r="AL710" s="3"/>
      <c r="AM710" s="3"/>
      <c r="AN710" s="3"/>
      <c r="AO710" s="3"/>
    </row>
    <row r="711" spans="1:41" ht="12.75" customHeight="1" x14ac:dyDescent="0.15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  <c r="AI711" s="3"/>
      <c r="AJ711" s="3"/>
      <c r="AK711" s="3"/>
      <c r="AL711" s="3"/>
      <c r="AM711" s="3"/>
      <c r="AN711" s="3"/>
      <c r="AO711" s="3"/>
    </row>
    <row r="712" spans="1:41" ht="12.75" customHeight="1" x14ac:dyDescent="0.15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  <c r="AI712" s="3"/>
      <c r="AJ712" s="3"/>
      <c r="AK712" s="3"/>
      <c r="AL712" s="3"/>
      <c r="AM712" s="3"/>
      <c r="AN712" s="3"/>
      <c r="AO712" s="3"/>
    </row>
    <row r="713" spans="1:41" ht="12.75" customHeight="1" x14ac:dyDescent="0.15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  <c r="AM713" s="3"/>
      <c r="AN713" s="3"/>
      <c r="AO713" s="3"/>
    </row>
    <row r="714" spans="1:41" ht="12.75" customHeight="1" x14ac:dyDescent="0.15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  <c r="AM714" s="3"/>
      <c r="AN714" s="3"/>
      <c r="AO714" s="3"/>
    </row>
    <row r="715" spans="1:41" ht="12.75" customHeight="1" x14ac:dyDescent="0.1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  <c r="AM715" s="3"/>
      <c r="AN715" s="3"/>
      <c r="AO715" s="3"/>
    </row>
    <row r="716" spans="1:41" ht="12.75" customHeight="1" x14ac:dyDescent="0.15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  <c r="AH716" s="3"/>
      <c r="AI716" s="3"/>
      <c r="AJ716" s="3"/>
      <c r="AK716" s="3"/>
      <c r="AL716" s="3"/>
      <c r="AM716" s="3"/>
      <c r="AN716" s="3"/>
      <c r="AO716" s="3"/>
    </row>
    <row r="717" spans="1:41" ht="12.75" customHeight="1" x14ac:dyDescent="0.15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  <c r="AD717" s="3"/>
      <c r="AE717" s="3"/>
      <c r="AF717" s="3"/>
      <c r="AG717" s="3"/>
      <c r="AH717" s="3"/>
      <c r="AI717" s="3"/>
      <c r="AJ717" s="3"/>
      <c r="AK717" s="3"/>
      <c r="AL717" s="3"/>
      <c r="AM717" s="3"/>
      <c r="AN717" s="3"/>
      <c r="AO717" s="3"/>
    </row>
    <row r="718" spans="1:41" ht="12.75" customHeight="1" x14ac:dyDescent="0.15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</row>
    <row r="719" spans="1:41" ht="12.75" customHeight="1" x14ac:dyDescent="0.15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</row>
    <row r="720" spans="1:41" ht="12.75" customHeight="1" x14ac:dyDescent="0.15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  <c r="AN720" s="3"/>
      <c r="AO720" s="3"/>
    </row>
    <row r="721" spans="1:41" ht="12.75" customHeight="1" x14ac:dyDescent="0.15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  <c r="AI721" s="3"/>
      <c r="AJ721" s="3"/>
      <c r="AK721" s="3"/>
      <c r="AL721" s="3"/>
      <c r="AM721" s="3"/>
      <c r="AN721" s="3"/>
      <c r="AO721" s="3"/>
    </row>
    <row r="722" spans="1:41" ht="12.75" customHeight="1" x14ac:dyDescent="0.15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/>
      <c r="AI722" s="3"/>
      <c r="AJ722" s="3"/>
      <c r="AK722" s="3"/>
      <c r="AL722" s="3"/>
      <c r="AM722" s="3"/>
      <c r="AN722" s="3"/>
      <c r="AO722" s="3"/>
    </row>
    <row r="723" spans="1:41" ht="12.75" customHeight="1" x14ac:dyDescent="0.15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  <c r="AI723" s="3"/>
      <c r="AJ723" s="3"/>
      <c r="AK723" s="3"/>
      <c r="AL723" s="3"/>
      <c r="AM723" s="3"/>
      <c r="AN723" s="3"/>
      <c r="AO723" s="3"/>
    </row>
    <row r="724" spans="1:41" ht="12.75" customHeight="1" x14ac:dyDescent="0.15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  <c r="AM724" s="3"/>
      <c r="AN724" s="3"/>
      <c r="AO724" s="3"/>
    </row>
    <row r="725" spans="1:41" ht="12.75" customHeight="1" x14ac:dyDescent="0.1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  <c r="AI725" s="3"/>
      <c r="AJ725" s="3"/>
      <c r="AK725" s="3"/>
      <c r="AL725" s="3"/>
      <c r="AM725" s="3"/>
      <c r="AN725" s="3"/>
      <c r="AO725" s="3"/>
    </row>
    <row r="726" spans="1:41" ht="12.75" customHeight="1" x14ac:dyDescent="0.15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  <c r="AD726" s="3"/>
      <c r="AE726" s="3"/>
      <c r="AF726" s="3"/>
      <c r="AG726" s="3"/>
      <c r="AH726" s="3"/>
      <c r="AI726" s="3"/>
      <c r="AJ726" s="3"/>
      <c r="AK726" s="3"/>
      <c r="AL726" s="3"/>
      <c r="AM726" s="3"/>
      <c r="AN726" s="3"/>
      <c r="AO726" s="3"/>
    </row>
    <row r="727" spans="1:41" ht="12.75" customHeight="1" x14ac:dyDescent="0.15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  <c r="AI727" s="3"/>
      <c r="AJ727" s="3"/>
      <c r="AK727" s="3"/>
      <c r="AL727" s="3"/>
      <c r="AM727" s="3"/>
      <c r="AN727" s="3"/>
      <c r="AO727" s="3"/>
    </row>
    <row r="728" spans="1:41" ht="12.75" customHeight="1" x14ac:dyDescent="0.15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  <c r="AI728" s="3"/>
      <c r="AJ728" s="3"/>
      <c r="AK728" s="3"/>
      <c r="AL728" s="3"/>
      <c r="AM728" s="3"/>
      <c r="AN728" s="3"/>
      <c r="AO728" s="3"/>
    </row>
    <row r="729" spans="1:41" ht="12.75" customHeight="1" x14ac:dyDescent="0.15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  <c r="AI729" s="3"/>
      <c r="AJ729" s="3"/>
      <c r="AK729" s="3"/>
      <c r="AL729" s="3"/>
      <c r="AM729" s="3"/>
      <c r="AN729" s="3"/>
      <c r="AO729" s="3"/>
    </row>
    <row r="730" spans="1:41" ht="12.75" customHeight="1" x14ac:dyDescent="0.15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  <c r="AI730" s="3"/>
      <c r="AJ730" s="3"/>
      <c r="AK730" s="3"/>
      <c r="AL730" s="3"/>
      <c r="AM730" s="3"/>
      <c r="AN730" s="3"/>
      <c r="AO730" s="3"/>
    </row>
    <row r="731" spans="1:41" ht="12.75" customHeight="1" x14ac:dyDescent="0.15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  <c r="AI731" s="3"/>
      <c r="AJ731" s="3"/>
      <c r="AK731" s="3"/>
      <c r="AL731" s="3"/>
      <c r="AM731" s="3"/>
      <c r="AN731" s="3"/>
      <c r="AO731" s="3"/>
    </row>
    <row r="732" spans="1:41" ht="12.75" customHeight="1" x14ac:dyDescent="0.15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</row>
    <row r="733" spans="1:41" ht="12.75" customHeight="1" x14ac:dyDescent="0.15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</row>
    <row r="734" spans="1:41" ht="12.75" customHeight="1" x14ac:dyDescent="0.15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  <c r="AM734" s="3"/>
      <c r="AN734" s="3"/>
      <c r="AO734" s="3"/>
    </row>
    <row r="735" spans="1:41" ht="12.75" customHeight="1" x14ac:dyDescent="0.1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  <c r="AM735" s="3"/>
      <c r="AN735" s="3"/>
      <c r="AO735" s="3"/>
    </row>
    <row r="736" spans="1:41" ht="12.75" customHeight="1" x14ac:dyDescent="0.15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  <c r="AI736" s="3"/>
      <c r="AJ736" s="3"/>
      <c r="AK736" s="3"/>
      <c r="AL736" s="3"/>
      <c r="AM736" s="3"/>
      <c r="AN736" s="3"/>
      <c r="AO736" s="3"/>
    </row>
    <row r="737" spans="1:41" ht="12.75" customHeight="1" x14ac:dyDescent="0.15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  <c r="AH737" s="3"/>
      <c r="AI737" s="3"/>
      <c r="AJ737" s="3"/>
      <c r="AK737" s="3"/>
      <c r="AL737" s="3"/>
      <c r="AM737" s="3"/>
      <c r="AN737" s="3"/>
      <c r="AO737" s="3"/>
    </row>
    <row r="738" spans="1:41" ht="12.75" customHeight="1" x14ac:dyDescent="0.15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  <c r="AI738" s="3"/>
      <c r="AJ738" s="3"/>
      <c r="AK738" s="3"/>
      <c r="AL738" s="3"/>
      <c r="AM738" s="3"/>
      <c r="AN738" s="3"/>
      <c r="AO738" s="3"/>
    </row>
    <row r="739" spans="1:41" ht="12.75" customHeight="1" x14ac:dyDescent="0.15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  <c r="AI739" s="3"/>
      <c r="AJ739" s="3"/>
      <c r="AK739" s="3"/>
      <c r="AL739" s="3"/>
      <c r="AM739" s="3"/>
      <c r="AN739" s="3"/>
      <c r="AO739" s="3"/>
    </row>
    <row r="740" spans="1:41" ht="12.75" customHeight="1" x14ac:dyDescent="0.15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  <c r="AI740" s="3"/>
      <c r="AJ740" s="3"/>
      <c r="AK740" s="3"/>
      <c r="AL740" s="3"/>
      <c r="AM740" s="3"/>
      <c r="AN740" s="3"/>
      <c r="AO740" s="3"/>
    </row>
    <row r="741" spans="1:41" ht="12.75" customHeight="1" x14ac:dyDescent="0.15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  <c r="AI741" s="3"/>
      <c r="AJ741" s="3"/>
      <c r="AK741" s="3"/>
      <c r="AL741" s="3"/>
      <c r="AM741" s="3"/>
      <c r="AN741" s="3"/>
      <c r="AO741" s="3"/>
    </row>
    <row r="742" spans="1:41" ht="12.75" customHeight="1" x14ac:dyDescent="0.15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  <c r="AI742" s="3"/>
      <c r="AJ742" s="3"/>
      <c r="AK742" s="3"/>
      <c r="AL742" s="3"/>
      <c r="AM742" s="3"/>
      <c r="AN742" s="3"/>
      <c r="AO742" s="3"/>
    </row>
    <row r="743" spans="1:41" ht="12.75" customHeight="1" x14ac:dyDescent="0.15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  <c r="AI743" s="3"/>
      <c r="AJ743" s="3"/>
      <c r="AK743" s="3"/>
      <c r="AL743" s="3"/>
      <c r="AM743" s="3"/>
      <c r="AN743" s="3"/>
      <c r="AO743" s="3"/>
    </row>
    <row r="744" spans="1:41" ht="12.75" customHeight="1" x14ac:dyDescent="0.15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  <c r="AI744" s="3"/>
      <c r="AJ744" s="3"/>
      <c r="AK744" s="3"/>
      <c r="AL744" s="3"/>
      <c r="AM744" s="3"/>
      <c r="AN744" s="3"/>
      <c r="AO744" s="3"/>
    </row>
    <row r="745" spans="1:41" ht="12.75" customHeight="1" x14ac:dyDescent="0.1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  <c r="AI745" s="3"/>
      <c r="AJ745" s="3"/>
      <c r="AK745" s="3"/>
      <c r="AL745" s="3"/>
      <c r="AM745" s="3"/>
      <c r="AN745" s="3"/>
      <c r="AO745" s="3"/>
    </row>
    <row r="746" spans="1:41" ht="12.75" customHeight="1" x14ac:dyDescent="0.15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  <c r="AB746" s="3"/>
      <c r="AC746" s="3"/>
      <c r="AD746" s="3"/>
      <c r="AE746" s="3"/>
      <c r="AF746" s="3"/>
      <c r="AG746" s="3"/>
      <c r="AH746" s="3"/>
      <c r="AI746" s="3"/>
      <c r="AJ746" s="3"/>
      <c r="AK746" s="3"/>
      <c r="AL746" s="3"/>
      <c r="AM746" s="3"/>
      <c r="AN746" s="3"/>
      <c r="AO746" s="3"/>
    </row>
    <row r="747" spans="1:41" ht="12.75" customHeight="1" x14ac:dyDescent="0.15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  <c r="AB747" s="3"/>
      <c r="AC747" s="3"/>
      <c r="AD747" s="3"/>
      <c r="AE747" s="3"/>
      <c r="AF747" s="3"/>
      <c r="AG747" s="3"/>
      <c r="AH747" s="3"/>
      <c r="AI747" s="3"/>
      <c r="AJ747" s="3"/>
      <c r="AK747" s="3"/>
      <c r="AL747" s="3"/>
      <c r="AM747" s="3"/>
      <c r="AN747" s="3"/>
      <c r="AO747" s="3"/>
    </row>
    <row r="748" spans="1:41" ht="12.75" customHeight="1" x14ac:dyDescent="0.15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  <c r="AM748" s="3"/>
      <c r="AN748" s="3"/>
      <c r="AO748" s="3"/>
    </row>
    <row r="749" spans="1:41" ht="12.75" customHeight="1" x14ac:dyDescent="0.15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  <c r="AJ749" s="3"/>
      <c r="AK749" s="3"/>
      <c r="AL749" s="3"/>
      <c r="AM749" s="3"/>
      <c r="AN749" s="3"/>
      <c r="AO749" s="3"/>
    </row>
    <row r="750" spans="1:41" ht="12.75" customHeight="1" x14ac:dyDescent="0.15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  <c r="AB750" s="3"/>
      <c r="AC750" s="3"/>
      <c r="AD750" s="3"/>
      <c r="AE750" s="3"/>
      <c r="AF750" s="3"/>
      <c r="AG750" s="3"/>
      <c r="AH750" s="3"/>
      <c r="AI750" s="3"/>
      <c r="AJ750" s="3"/>
      <c r="AK750" s="3"/>
      <c r="AL750" s="3"/>
      <c r="AM750" s="3"/>
      <c r="AN750" s="3"/>
      <c r="AO750" s="3"/>
    </row>
    <row r="751" spans="1:41" ht="12.75" customHeight="1" x14ac:dyDescent="0.15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  <c r="AD751" s="3"/>
      <c r="AE751" s="3"/>
      <c r="AF751" s="3"/>
      <c r="AG751" s="3"/>
      <c r="AH751" s="3"/>
      <c r="AI751" s="3"/>
      <c r="AJ751" s="3"/>
      <c r="AK751" s="3"/>
      <c r="AL751" s="3"/>
      <c r="AM751" s="3"/>
      <c r="AN751" s="3"/>
      <c r="AO751" s="3"/>
    </row>
    <row r="752" spans="1:41" ht="12.75" customHeight="1" x14ac:dyDescent="0.15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  <c r="AI752" s="3"/>
      <c r="AJ752" s="3"/>
      <c r="AK752" s="3"/>
      <c r="AL752" s="3"/>
      <c r="AM752" s="3"/>
      <c r="AN752" s="3"/>
      <c r="AO752" s="3"/>
    </row>
    <row r="753" spans="1:41" ht="12.75" customHeight="1" x14ac:dyDescent="0.15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  <c r="AI753" s="3"/>
      <c r="AJ753" s="3"/>
      <c r="AK753" s="3"/>
      <c r="AL753" s="3"/>
      <c r="AM753" s="3"/>
      <c r="AN753" s="3"/>
      <c r="AO753" s="3"/>
    </row>
    <row r="754" spans="1:41" ht="12.75" customHeight="1" x14ac:dyDescent="0.15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  <c r="AI754" s="3"/>
      <c r="AJ754" s="3"/>
      <c r="AK754" s="3"/>
      <c r="AL754" s="3"/>
      <c r="AM754" s="3"/>
      <c r="AN754" s="3"/>
      <c r="AO754" s="3"/>
    </row>
    <row r="755" spans="1:41" ht="12.75" customHeight="1" x14ac:dyDescent="0.1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  <c r="AI755" s="3"/>
      <c r="AJ755" s="3"/>
      <c r="AK755" s="3"/>
      <c r="AL755" s="3"/>
      <c r="AM755" s="3"/>
      <c r="AN755" s="3"/>
      <c r="AO755" s="3"/>
    </row>
    <row r="756" spans="1:41" ht="12.75" customHeight="1" x14ac:dyDescent="0.15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  <c r="AI756" s="3"/>
      <c r="AJ756" s="3"/>
      <c r="AK756" s="3"/>
      <c r="AL756" s="3"/>
      <c r="AM756" s="3"/>
      <c r="AN756" s="3"/>
      <c r="AO756" s="3"/>
    </row>
    <row r="757" spans="1:41" ht="12.75" customHeight="1" x14ac:dyDescent="0.15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  <c r="AI757" s="3"/>
      <c r="AJ757" s="3"/>
      <c r="AK757" s="3"/>
      <c r="AL757" s="3"/>
      <c r="AM757" s="3"/>
      <c r="AN757" s="3"/>
      <c r="AO757" s="3"/>
    </row>
    <row r="758" spans="1:41" ht="12.75" customHeight="1" x14ac:dyDescent="0.15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</row>
    <row r="759" spans="1:41" ht="12.75" customHeight="1" x14ac:dyDescent="0.15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</row>
    <row r="760" spans="1:41" ht="12.75" customHeight="1" x14ac:dyDescent="0.15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</row>
    <row r="761" spans="1:41" ht="12.75" customHeight="1" x14ac:dyDescent="0.15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  <c r="AK761" s="3"/>
      <c r="AL761" s="3"/>
      <c r="AM761" s="3"/>
      <c r="AN761" s="3"/>
      <c r="AO761" s="3"/>
    </row>
    <row r="762" spans="1:41" ht="12.75" customHeight="1" x14ac:dyDescent="0.15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  <c r="AM762" s="3"/>
      <c r="AN762" s="3"/>
      <c r="AO762" s="3"/>
    </row>
    <row r="763" spans="1:41" ht="12.75" customHeight="1" x14ac:dyDescent="0.15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</row>
    <row r="764" spans="1:41" ht="12.75" customHeight="1" x14ac:dyDescent="0.15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  <c r="AI764" s="3"/>
      <c r="AJ764" s="3"/>
      <c r="AK764" s="3"/>
      <c r="AL764" s="3"/>
      <c r="AM764" s="3"/>
      <c r="AN764" s="3"/>
      <c r="AO764" s="3"/>
    </row>
    <row r="765" spans="1:41" ht="12.75" customHeight="1" x14ac:dyDescent="0.1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  <c r="AI765" s="3"/>
      <c r="AJ765" s="3"/>
      <c r="AK765" s="3"/>
      <c r="AL765" s="3"/>
      <c r="AM765" s="3"/>
      <c r="AN765" s="3"/>
      <c r="AO765" s="3"/>
    </row>
    <row r="766" spans="1:41" ht="12.75" customHeight="1" x14ac:dyDescent="0.15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  <c r="AI766" s="3"/>
      <c r="AJ766" s="3"/>
      <c r="AK766" s="3"/>
      <c r="AL766" s="3"/>
      <c r="AM766" s="3"/>
      <c r="AN766" s="3"/>
      <c r="AO766" s="3"/>
    </row>
    <row r="767" spans="1:41" ht="12.75" customHeight="1" x14ac:dyDescent="0.15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  <c r="AI767" s="3"/>
      <c r="AJ767" s="3"/>
      <c r="AK767" s="3"/>
      <c r="AL767" s="3"/>
      <c r="AM767" s="3"/>
      <c r="AN767" s="3"/>
      <c r="AO767" s="3"/>
    </row>
    <row r="768" spans="1:41" ht="12.75" customHeight="1" x14ac:dyDescent="0.15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  <c r="AI768" s="3"/>
      <c r="AJ768" s="3"/>
      <c r="AK768" s="3"/>
      <c r="AL768" s="3"/>
      <c r="AM768" s="3"/>
      <c r="AN768" s="3"/>
      <c r="AO768" s="3"/>
    </row>
    <row r="769" spans="1:41" ht="12.75" customHeight="1" x14ac:dyDescent="0.15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  <c r="AI769" s="3"/>
      <c r="AJ769" s="3"/>
      <c r="AK769" s="3"/>
      <c r="AL769" s="3"/>
      <c r="AM769" s="3"/>
      <c r="AN769" s="3"/>
      <c r="AO769" s="3"/>
    </row>
    <row r="770" spans="1:41" ht="12.75" customHeight="1" x14ac:dyDescent="0.15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  <c r="AI770" s="3"/>
      <c r="AJ770" s="3"/>
      <c r="AK770" s="3"/>
      <c r="AL770" s="3"/>
      <c r="AM770" s="3"/>
      <c r="AN770" s="3"/>
      <c r="AO770" s="3"/>
    </row>
    <row r="771" spans="1:41" ht="12.75" customHeight="1" x14ac:dyDescent="0.15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  <c r="AI771" s="3"/>
      <c r="AJ771" s="3"/>
      <c r="AK771" s="3"/>
      <c r="AL771" s="3"/>
      <c r="AM771" s="3"/>
      <c r="AN771" s="3"/>
      <c r="AO771" s="3"/>
    </row>
    <row r="772" spans="1:41" ht="12.75" customHeight="1" x14ac:dyDescent="0.15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  <c r="AI772" s="3"/>
      <c r="AJ772" s="3"/>
      <c r="AK772" s="3"/>
      <c r="AL772" s="3"/>
      <c r="AM772" s="3"/>
      <c r="AN772" s="3"/>
      <c r="AO772" s="3"/>
    </row>
    <row r="773" spans="1:41" ht="12.75" customHeight="1" x14ac:dyDescent="0.15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  <c r="AI773" s="3"/>
      <c r="AJ773" s="3"/>
      <c r="AK773" s="3"/>
      <c r="AL773" s="3"/>
      <c r="AM773" s="3"/>
      <c r="AN773" s="3"/>
      <c r="AO773" s="3"/>
    </row>
    <row r="774" spans="1:41" ht="12.75" customHeight="1" x14ac:dyDescent="0.15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  <c r="AI774" s="3"/>
      <c r="AJ774" s="3"/>
      <c r="AK774" s="3"/>
      <c r="AL774" s="3"/>
      <c r="AM774" s="3"/>
      <c r="AN774" s="3"/>
      <c r="AO774" s="3"/>
    </row>
    <row r="775" spans="1:41" ht="12.75" customHeight="1" x14ac:dyDescent="0.1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  <c r="AL775" s="3"/>
      <c r="AM775" s="3"/>
      <c r="AN775" s="3"/>
      <c r="AO775" s="3"/>
    </row>
    <row r="776" spans="1:41" ht="12.75" customHeight="1" x14ac:dyDescent="0.15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  <c r="AI776" s="3"/>
      <c r="AJ776" s="3"/>
      <c r="AK776" s="3"/>
      <c r="AL776" s="3"/>
      <c r="AM776" s="3"/>
      <c r="AN776" s="3"/>
      <c r="AO776" s="3"/>
    </row>
    <row r="777" spans="1:41" ht="12.75" customHeight="1" x14ac:dyDescent="0.15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  <c r="AI777" s="3"/>
      <c r="AJ777" s="3"/>
      <c r="AK777" s="3"/>
      <c r="AL777" s="3"/>
      <c r="AM777" s="3"/>
      <c r="AN777" s="3"/>
      <c r="AO777" s="3"/>
    </row>
    <row r="778" spans="1:41" ht="12.75" customHeight="1" x14ac:dyDescent="0.15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  <c r="AI778" s="3"/>
      <c r="AJ778" s="3"/>
      <c r="AK778" s="3"/>
      <c r="AL778" s="3"/>
      <c r="AM778" s="3"/>
      <c r="AN778" s="3"/>
      <c r="AO778" s="3"/>
    </row>
    <row r="779" spans="1:41" ht="12.75" customHeight="1" x14ac:dyDescent="0.15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  <c r="AB779" s="3"/>
      <c r="AC779" s="3"/>
      <c r="AD779" s="3"/>
      <c r="AE779" s="3"/>
      <c r="AF779" s="3"/>
      <c r="AG779" s="3"/>
      <c r="AH779" s="3"/>
      <c r="AI779" s="3"/>
      <c r="AJ779" s="3"/>
      <c r="AK779" s="3"/>
      <c r="AL779" s="3"/>
      <c r="AM779" s="3"/>
      <c r="AN779" s="3"/>
      <c r="AO779" s="3"/>
    </row>
    <row r="780" spans="1:41" ht="12.75" customHeight="1" x14ac:dyDescent="0.15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  <c r="AI780" s="3"/>
      <c r="AJ780" s="3"/>
      <c r="AK780" s="3"/>
      <c r="AL780" s="3"/>
      <c r="AM780" s="3"/>
      <c r="AN780" s="3"/>
      <c r="AO780" s="3"/>
    </row>
    <row r="781" spans="1:41" ht="12.75" customHeight="1" x14ac:dyDescent="0.15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  <c r="AJ781" s="3"/>
      <c r="AK781" s="3"/>
      <c r="AL781" s="3"/>
      <c r="AM781" s="3"/>
      <c r="AN781" s="3"/>
      <c r="AO781" s="3"/>
    </row>
    <row r="782" spans="1:41" ht="12.75" customHeight="1" x14ac:dyDescent="0.15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  <c r="AI782" s="3"/>
      <c r="AJ782" s="3"/>
      <c r="AK782" s="3"/>
      <c r="AL782" s="3"/>
      <c r="AM782" s="3"/>
      <c r="AN782" s="3"/>
      <c r="AO782" s="3"/>
    </row>
    <row r="783" spans="1:41" ht="12.75" customHeight="1" x14ac:dyDescent="0.15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  <c r="AI783" s="3"/>
      <c r="AJ783" s="3"/>
      <c r="AK783" s="3"/>
      <c r="AL783" s="3"/>
      <c r="AM783" s="3"/>
      <c r="AN783" s="3"/>
      <c r="AO783" s="3"/>
    </row>
    <row r="784" spans="1:41" ht="12.75" customHeight="1" x14ac:dyDescent="0.15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  <c r="AK784" s="3"/>
      <c r="AL784" s="3"/>
      <c r="AM784" s="3"/>
      <c r="AN784" s="3"/>
      <c r="AO784" s="3"/>
    </row>
    <row r="785" spans="1:41" ht="12.75" customHeight="1" x14ac:dyDescent="0.1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</row>
    <row r="786" spans="1:41" ht="12.75" customHeight="1" x14ac:dyDescent="0.15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  <c r="AM786" s="3"/>
      <c r="AN786" s="3"/>
      <c r="AO786" s="3"/>
    </row>
    <row r="787" spans="1:41" ht="12.75" customHeight="1" x14ac:dyDescent="0.15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  <c r="AI787" s="3"/>
      <c r="AJ787" s="3"/>
      <c r="AK787" s="3"/>
      <c r="AL787" s="3"/>
      <c r="AM787" s="3"/>
      <c r="AN787" s="3"/>
      <c r="AO787" s="3"/>
    </row>
    <row r="788" spans="1:41" ht="12.75" customHeight="1" x14ac:dyDescent="0.15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  <c r="AI788" s="3"/>
      <c r="AJ788" s="3"/>
      <c r="AK788" s="3"/>
      <c r="AL788" s="3"/>
      <c r="AM788" s="3"/>
      <c r="AN788" s="3"/>
      <c r="AO788" s="3"/>
    </row>
    <row r="789" spans="1:41" ht="12.75" customHeight="1" x14ac:dyDescent="0.15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  <c r="AI789" s="3"/>
      <c r="AJ789" s="3"/>
      <c r="AK789" s="3"/>
      <c r="AL789" s="3"/>
      <c r="AM789" s="3"/>
      <c r="AN789" s="3"/>
      <c r="AO789" s="3"/>
    </row>
    <row r="790" spans="1:41" ht="12.75" customHeight="1" x14ac:dyDescent="0.15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  <c r="AI790" s="3"/>
      <c r="AJ790" s="3"/>
      <c r="AK790" s="3"/>
      <c r="AL790" s="3"/>
      <c r="AM790" s="3"/>
      <c r="AN790" s="3"/>
      <c r="AO790" s="3"/>
    </row>
    <row r="791" spans="1:41" ht="12.75" customHeight="1" x14ac:dyDescent="0.15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  <c r="AI791" s="3"/>
      <c r="AJ791" s="3"/>
      <c r="AK791" s="3"/>
      <c r="AL791" s="3"/>
      <c r="AM791" s="3"/>
      <c r="AN791" s="3"/>
      <c r="AO791" s="3"/>
    </row>
    <row r="792" spans="1:41" ht="12.75" customHeight="1" x14ac:dyDescent="0.15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  <c r="AI792" s="3"/>
      <c r="AJ792" s="3"/>
      <c r="AK792" s="3"/>
      <c r="AL792" s="3"/>
      <c r="AM792" s="3"/>
      <c r="AN792" s="3"/>
      <c r="AO792" s="3"/>
    </row>
    <row r="793" spans="1:41" ht="12.75" customHeight="1" x14ac:dyDescent="0.15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  <c r="AI793" s="3"/>
      <c r="AJ793" s="3"/>
      <c r="AK793" s="3"/>
      <c r="AL793" s="3"/>
      <c r="AM793" s="3"/>
      <c r="AN793" s="3"/>
      <c r="AO793" s="3"/>
    </row>
    <row r="794" spans="1:41" ht="12.75" customHeight="1" x14ac:dyDescent="0.15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  <c r="AI794" s="3"/>
      <c r="AJ794" s="3"/>
      <c r="AK794" s="3"/>
      <c r="AL794" s="3"/>
      <c r="AM794" s="3"/>
      <c r="AN794" s="3"/>
      <c r="AO794" s="3"/>
    </row>
    <row r="795" spans="1:41" ht="12.75" customHeight="1" x14ac:dyDescent="0.1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  <c r="AI795" s="3"/>
      <c r="AJ795" s="3"/>
      <c r="AK795" s="3"/>
      <c r="AL795" s="3"/>
      <c r="AM795" s="3"/>
      <c r="AN795" s="3"/>
      <c r="AO795" s="3"/>
    </row>
    <row r="796" spans="1:41" ht="12.75" customHeight="1" x14ac:dyDescent="0.15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  <c r="AJ796" s="3"/>
      <c r="AK796" s="3"/>
      <c r="AL796" s="3"/>
      <c r="AM796" s="3"/>
      <c r="AN796" s="3"/>
      <c r="AO796" s="3"/>
    </row>
    <row r="797" spans="1:41" ht="12.75" customHeight="1" x14ac:dyDescent="0.15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  <c r="AI797" s="3"/>
      <c r="AJ797" s="3"/>
      <c r="AK797" s="3"/>
      <c r="AL797" s="3"/>
      <c r="AM797" s="3"/>
      <c r="AN797" s="3"/>
      <c r="AO797" s="3"/>
    </row>
    <row r="798" spans="1:41" ht="12.75" customHeight="1" x14ac:dyDescent="0.15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  <c r="AI798" s="3"/>
      <c r="AJ798" s="3"/>
      <c r="AK798" s="3"/>
      <c r="AL798" s="3"/>
      <c r="AM798" s="3"/>
      <c r="AN798" s="3"/>
      <c r="AO798" s="3"/>
    </row>
    <row r="799" spans="1:41" ht="12.75" customHeight="1" x14ac:dyDescent="0.15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  <c r="AK799" s="3"/>
      <c r="AL799" s="3"/>
      <c r="AM799" s="3"/>
      <c r="AN799" s="3"/>
      <c r="AO799" s="3"/>
    </row>
    <row r="800" spans="1:41" ht="12.75" customHeight="1" x14ac:dyDescent="0.15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  <c r="AI800" s="3"/>
      <c r="AJ800" s="3"/>
      <c r="AK800" s="3"/>
      <c r="AL800" s="3"/>
      <c r="AM800" s="3"/>
      <c r="AN800" s="3"/>
      <c r="AO800" s="3"/>
    </row>
    <row r="801" spans="1:41" ht="12.75" customHeight="1" x14ac:dyDescent="0.15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  <c r="AI801" s="3"/>
      <c r="AJ801" s="3"/>
      <c r="AK801" s="3"/>
      <c r="AL801" s="3"/>
      <c r="AM801" s="3"/>
      <c r="AN801" s="3"/>
      <c r="AO801" s="3"/>
    </row>
    <row r="802" spans="1:41" ht="12.75" customHeight="1" x14ac:dyDescent="0.15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  <c r="AD802" s="3"/>
      <c r="AE802" s="3"/>
      <c r="AF802" s="3"/>
      <c r="AG802" s="3"/>
      <c r="AH802" s="3"/>
      <c r="AI802" s="3"/>
      <c r="AJ802" s="3"/>
      <c r="AK802" s="3"/>
      <c r="AL802" s="3"/>
      <c r="AM802" s="3"/>
      <c r="AN802" s="3"/>
      <c r="AO802" s="3"/>
    </row>
    <row r="803" spans="1:41" ht="12.75" customHeight="1" x14ac:dyDescent="0.15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  <c r="AF803" s="3"/>
      <c r="AG803" s="3"/>
      <c r="AH803" s="3"/>
      <c r="AI803" s="3"/>
      <c r="AJ803" s="3"/>
      <c r="AK803" s="3"/>
      <c r="AL803" s="3"/>
      <c r="AM803" s="3"/>
      <c r="AN803" s="3"/>
      <c r="AO803" s="3"/>
    </row>
    <row r="804" spans="1:41" ht="12.75" customHeight="1" x14ac:dyDescent="0.15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  <c r="AI804" s="3"/>
      <c r="AJ804" s="3"/>
      <c r="AK804" s="3"/>
      <c r="AL804" s="3"/>
      <c r="AM804" s="3"/>
      <c r="AN804" s="3"/>
      <c r="AO804" s="3"/>
    </row>
    <row r="805" spans="1:41" ht="12.75" customHeight="1" x14ac:dyDescent="0.1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  <c r="AK805" s="3"/>
      <c r="AL805" s="3"/>
      <c r="AM805" s="3"/>
      <c r="AN805" s="3"/>
      <c r="AO805" s="3"/>
    </row>
    <row r="806" spans="1:41" ht="12.75" customHeight="1" x14ac:dyDescent="0.15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  <c r="AI806" s="3"/>
      <c r="AJ806" s="3"/>
      <c r="AK806" s="3"/>
      <c r="AL806" s="3"/>
      <c r="AM806" s="3"/>
      <c r="AN806" s="3"/>
      <c r="AO806" s="3"/>
    </row>
    <row r="807" spans="1:41" ht="12.75" customHeight="1" x14ac:dyDescent="0.15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  <c r="AD807" s="3"/>
      <c r="AE807" s="3"/>
      <c r="AF807" s="3"/>
      <c r="AG807" s="3"/>
      <c r="AH807" s="3"/>
      <c r="AI807" s="3"/>
      <c r="AJ807" s="3"/>
      <c r="AK807" s="3"/>
      <c r="AL807" s="3"/>
      <c r="AM807" s="3"/>
      <c r="AN807" s="3"/>
      <c r="AO807" s="3"/>
    </row>
    <row r="808" spans="1:41" ht="12.75" customHeight="1" x14ac:dyDescent="0.15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  <c r="AB808" s="3"/>
      <c r="AC808" s="3"/>
      <c r="AD808" s="3"/>
      <c r="AE808" s="3"/>
      <c r="AF808" s="3"/>
      <c r="AG808" s="3"/>
      <c r="AH808" s="3"/>
      <c r="AI808" s="3"/>
      <c r="AJ808" s="3"/>
      <c r="AK808" s="3"/>
      <c r="AL808" s="3"/>
      <c r="AM808" s="3"/>
      <c r="AN808" s="3"/>
      <c r="AO808" s="3"/>
    </row>
    <row r="809" spans="1:41" ht="12.75" customHeight="1" x14ac:dyDescent="0.15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  <c r="AI809" s="3"/>
      <c r="AJ809" s="3"/>
      <c r="AK809" s="3"/>
      <c r="AL809" s="3"/>
      <c r="AM809" s="3"/>
      <c r="AN809" s="3"/>
      <c r="AO809" s="3"/>
    </row>
    <row r="810" spans="1:41" ht="12.75" customHeight="1" x14ac:dyDescent="0.15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</row>
    <row r="811" spans="1:41" ht="12.75" customHeight="1" x14ac:dyDescent="0.15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  <c r="AN811" s="3"/>
      <c r="AO811" s="3"/>
    </row>
    <row r="812" spans="1:41" ht="12.75" customHeight="1" x14ac:dyDescent="0.15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  <c r="AI812" s="3"/>
      <c r="AJ812" s="3"/>
      <c r="AK812" s="3"/>
      <c r="AL812" s="3"/>
      <c r="AM812" s="3"/>
      <c r="AN812" s="3"/>
      <c r="AO812" s="3"/>
    </row>
    <row r="813" spans="1:41" ht="12.75" customHeight="1" x14ac:dyDescent="0.15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  <c r="AI813" s="3"/>
      <c r="AJ813" s="3"/>
      <c r="AK813" s="3"/>
      <c r="AL813" s="3"/>
      <c r="AM813" s="3"/>
      <c r="AN813" s="3"/>
      <c r="AO813" s="3"/>
    </row>
    <row r="814" spans="1:41" ht="12.75" customHeight="1" x14ac:dyDescent="0.15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  <c r="AJ814" s="3"/>
      <c r="AK814" s="3"/>
      <c r="AL814" s="3"/>
      <c r="AM814" s="3"/>
      <c r="AN814" s="3"/>
      <c r="AO814" s="3"/>
    </row>
    <row r="815" spans="1:41" ht="12.75" customHeight="1" x14ac:dyDescent="0.1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  <c r="AM815" s="3"/>
      <c r="AN815" s="3"/>
      <c r="AO815" s="3"/>
    </row>
    <row r="816" spans="1:41" ht="12.75" customHeight="1" x14ac:dyDescent="0.15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  <c r="AK816" s="3"/>
      <c r="AL816" s="3"/>
      <c r="AM816" s="3"/>
      <c r="AN816" s="3"/>
      <c r="AO816" s="3"/>
    </row>
    <row r="817" spans="1:41" ht="12.75" customHeight="1" x14ac:dyDescent="0.15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  <c r="AM817" s="3"/>
      <c r="AN817" s="3"/>
      <c r="AO817" s="3"/>
    </row>
    <row r="818" spans="1:41" ht="12.75" customHeight="1" x14ac:dyDescent="0.15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  <c r="AM818" s="3"/>
      <c r="AN818" s="3"/>
      <c r="AO818" s="3"/>
    </row>
    <row r="819" spans="1:41" ht="12.75" customHeight="1" x14ac:dyDescent="0.15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  <c r="AI819" s="3"/>
      <c r="AJ819" s="3"/>
      <c r="AK819" s="3"/>
      <c r="AL819" s="3"/>
      <c r="AM819" s="3"/>
      <c r="AN819" s="3"/>
      <c r="AO819" s="3"/>
    </row>
    <row r="820" spans="1:41" ht="12.75" customHeight="1" x14ac:dyDescent="0.15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  <c r="AI820" s="3"/>
      <c r="AJ820" s="3"/>
      <c r="AK820" s="3"/>
      <c r="AL820" s="3"/>
      <c r="AM820" s="3"/>
      <c r="AN820" s="3"/>
      <c r="AO820" s="3"/>
    </row>
    <row r="821" spans="1:41" ht="12.75" customHeight="1" x14ac:dyDescent="0.15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  <c r="AI821" s="3"/>
      <c r="AJ821" s="3"/>
      <c r="AK821" s="3"/>
      <c r="AL821" s="3"/>
      <c r="AM821" s="3"/>
      <c r="AN821" s="3"/>
      <c r="AO821" s="3"/>
    </row>
    <row r="822" spans="1:41" ht="12.75" customHeight="1" x14ac:dyDescent="0.15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  <c r="AI822" s="3"/>
      <c r="AJ822" s="3"/>
      <c r="AK822" s="3"/>
      <c r="AL822" s="3"/>
      <c r="AM822" s="3"/>
      <c r="AN822" s="3"/>
      <c r="AO822" s="3"/>
    </row>
    <row r="823" spans="1:41" ht="12.75" customHeight="1" x14ac:dyDescent="0.15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  <c r="AM823" s="3"/>
      <c r="AN823" s="3"/>
      <c r="AO823" s="3"/>
    </row>
    <row r="824" spans="1:41" ht="12.75" customHeight="1" x14ac:dyDescent="0.15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  <c r="AL824" s="3"/>
      <c r="AM824" s="3"/>
      <c r="AN824" s="3"/>
      <c r="AO824" s="3"/>
    </row>
    <row r="825" spans="1:41" ht="12.75" customHeight="1" x14ac:dyDescent="0.1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  <c r="AI825" s="3"/>
      <c r="AJ825" s="3"/>
      <c r="AK825" s="3"/>
      <c r="AL825" s="3"/>
      <c r="AM825" s="3"/>
      <c r="AN825" s="3"/>
      <c r="AO825" s="3"/>
    </row>
    <row r="826" spans="1:41" ht="12.75" customHeight="1" x14ac:dyDescent="0.15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  <c r="AI826" s="3"/>
      <c r="AJ826" s="3"/>
      <c r="AK826" s="3"/>
      <c r="AL826" s="3"/>
      <c r="AM826" s="3"/>
      <c r="AN826" s="3"/>
      <c r="AO826" s="3"/>
    </row>
    <row r="827" spans="1:41" ht="12.75" customHeight="1" x14ac:dyDescent="0.15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  <c r="AL827" s="3"/>
      <c r="AM827" s="3"/>
      <c r="AN827" s="3"/>
      <c r="AO827" s="3"/>
    </row>
    <row r="828" spans="1:41" ht="12.75" customHeight="1" x14ac:dyDescent="0.15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  <c r="AK828" s="3"/>
      <c r="AL828" s="3"/>
      <c r="AM828" s="3"/>
      <c r="AN828" s="3"/>
      <c r="AO828" s="3"/>
    </row>
    <row r="829" spans="1:41" ht="12.75" customHeight="1" x14ac:dyDescent="0.15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  <c r="AI829" s="3"/>
      <c r="AJ829" s="3"/>
      <c r="AK829" s="3"/>
      <c r="AL829" s="3"/>
      <c r="AM829" s="3"/>
      <c r="AN829" s="3"/>
      <c r="AO829" s="3"/>
    </row>
    <row r="830" spans="1:41" ht="12.75" customHeight="1" x14ac:dyDescent="0.15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  <c r="AI830" s="3"/>
      <c r="AJ830" s="3"/>
      <c r="AK830" s="3"/>
      <c r="AL830" s="3"/>
      <c r="AM830" s="3"/>
      <c r="AN830" s="3"/>
      <c r="AO830" s="3"/>
    </row>
    <row r="831" spans="1:41" ht="12.75" customHeight="1" x14ac:dyDescent="0.15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  <c r="AI831" s="3"/>
      <c r="AJ831" s="3"/>
      <c r="AK831" s="3"/>
      <c r="AL831" s="3"/>
      <c r="AM831" s="3"/>
      <c r="AN831" s="3"/>
      <c r="AO831" s="3"/>
    </row>
    <row r="832" spans="1:41" ht="12.75" customHeight="1" x14ac:dyDescent="0.15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  <c r="AB832" s="3"/>
      <c r="AC832" s="3"/>
      <c r="AD832" s="3"/>
      <c r="AE832" s="3"/>
      <c r="AF832" s="3"/>
      <c r="AG832" s="3"/>
      <c r="AH832" s="3"/>
      <c r="AI832" s="3"/>
      <c r="AJ832" s="3"/>
      <c r="AK832" s="3"/>
      <c r="AL832" s="3"/>
      <c r="AM832" s="3"/>
      <c r="AN832" s="3"/>
      <c r="AO832" s="3"/>
    </row>
    <row r="833" spans="1:41" ht="12.75" customHeight="1" x14ac:dyDescent="0.15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  <c r="AI833" s="3"/>
      <c r="AJ833" s="3"/>
      <c r="AK833" s="3"/>
      <c r="AL833" s="3"/>
      <c r="AM833" s="3"/>
      <c r="AN833" s="3"/>
      <c r="AO833" s="3"/>
    </row>
    <row r="834" spans="1:41" ht="12.75" customHeight="1" x14ac:dyDescent="0.15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  <c r="AI834" s="3"/>
      <c r="AJ834" s="3"/>
      <c r="AK834" s="3"/>
      <c r="AL834" s="3"/>
      <c r="AM834" s="3"/>
      <c r="AN834" s="3"/>
      <c r="AO834" s="3"/>
    </row>
    <row r="835" spans="1:41" ht="12.75" customHeight="1" x14ac:dyDescent="0.1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  <c r="AI835" s="3"/>
      <c r="AJ835" s="3"/>
      <c r="AK835" s="3"/>
      <c r="AL835" s="3"/>
      <c r="AM835" s="3"/>
      <c r="AN835" s="3"/>
      <c r="AO835" s="3"/>
    </row>
    <row r="836" spans="1:41" ht="12.75" customHeight="1" x14ac:dyDescent="0.15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</row>
    <row r="837" spans="1:41" ht="12.75" customHeight="1" x14ac:dyDescent="0.15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  <c r="AM837" s="3"/>
      <c r="AN837" s="3"/>
      <c r="AO837" s="3"/>
    </row>
    <row r="838" spans="1:41" ht="12.75" customHeight="1" x14ac:dyDescent="0.15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  <c r="AI838" s="3"/>
      <c r="AJ838" s="3"/>
      <c r="AK838" s="3"/>
      <c r="AL838" s="3"/>
      <c r="AM838" s="3"/>
      <c r="AN838" s="3"/>
      <c r="AO838" s="3"/>
    </row>
    <row r="839" spans="1:41" ht="12.75" customHeight="1" x14ac:dyDescent="0.15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  <c r="AI839" s="3"/>
      <c r="AJ839" s="3"/>
      <c r="AK839" s="3"/>
      <c r="AL839" s="3"/>
      <c r="AM839" s="3"/>
      <c r="AN839" s="3"/>
      <c r="AO839" s="3"/>
    </row>
    <row r="840" spans="1:41" ht="12.75" customHeight="1" x14ac:dyDescent="0.15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  <c r="AI840" s="3"/>
      <c r="AJ840" s="3"/>
      <c r="AK840" s="3"/>
      <c r="AL840" s="3"/>
      <c r="AM840" s="3"/>
      <c r="AN840" s="3"/>
      <c r="AO840" s="3"/>
    </row>
    <row r="841" spans="1:41" ht="12.75" customHeight="1" x14ac:dyDescent="0.15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  <c r="AK841" s="3"/>
      <c r="AL841" s="3"/>
      <c r="AM841" s="3"/>
      <c r="AN841" s="3"/>
      <c r="AO841" s="3"/>
    </row>
    <row r="842" spans="1:41" ht="12.75" customHeight="1" x14ac:dyDescent="0.15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  <c r="AI842" s="3"/>
      <c r="AJ842" s="3"/>
      <c r="AK842" s="3"/>
      <c r="AL842" s="3"/>
      <c r="AM842" s="3"/>
      <c r="AN842" s="3"/>
      <c r="AO842" s="3"/>
    </row>
    <row r="843" spans="1:41" ht="12.75" customHeight="1" x14ac:dyDescent="0.15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  <c r="AB843" s="3"/>
      <c r="AC843" s="3"/>
      <c r="AD843" s="3"/>
      <c r="AE843" s="3"/>
      <c r="AF843" s="3"/>
      <c r="AG843" s="3"/>
      <c r="AH843" s="3"/>
      <c r="AI843" s="3"/>
      <c r="AJ843" s="3"/>
      <c r="AK843" s="3"/>
      <c r="AL843" s="3"/>
      <c r="AM843" s="3"/>
      <c r="AN843" s="3"/>
      <c r="AO843" s="3"/>
    </row>
    <row r="844" spans="1:41" ht="12.75" customHeight="1" x14ac:dyDescent="0.15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  <c r="AI844" s="3"/>
      <c r="AJ844" s="3"/>
      <c r="AK844" s="3"/>
      <c r="AL844" s="3"/>
      <c r="AM844" s="3"/>
      <c r="AN844" s="3"/>
      <c r="AO844" s="3"/>
    </row>
    <row r="845" spans="1:41" ht="12.75" customHeight="1" x14ac:dyDescent="0.1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  <c r="AK845" s="3"/>
      <c r="AL845" s="3"/>
      <c r="AM845" s="3"/>
      <c r="AN845" s="3"/>
      <c r="AO845" s="3"/>
    </row>
    <row r="846" spans="1:41" ht="12.75" customHeight="1" x14ac:dyDescent="0.15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  <c r="AI846" s="3"/>
      <c r="AJ846" s="3"/>
      <c r="AK846" s="3"/>
      <c r="AL846" s="3"/>
      <c r="AM846" s="3"/>
      <c r="AN846" s="3"/>
      <c r="AO846" s="3"/>
    </row>
    <row r="847" spans="1:41" ht="12.75" customHeight="1" x14ac:dyDescent="0.15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  <c r="AB847" s="3"/>
      <c r="AC847" s="3"/>
      <c r="AD847" s="3"/>
      <c r="AE847" s="3"/>
      <c r="AF847" s="3"/>
      <c r="AG847" s="3"/>
      <c r="AH847" s="3"/>
      <c r="AI847" s="3"/>
      <c r="AJ847" s="3"/>
      <c r="AK847" s="3"/>
      <c r="AL847" s="3"/>
      <c r="AM847" s="3"/>
      <c r="AN847" s="3"/>
      <c r="AO847" s="3"/>
    </row>
    <row r="848" spans="1:41" ht="12.75" customHeight="1" x14ac:dyDescent="0.15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  <c r="AD848" s="3"/>
      <c r="AE848" s="3"/>
      <c r="AF848" s="3"/>
      <c r="AG848" s="3"/>
      <c r="AH848" s="3"/>
      <c r="AI848" s="3"/>
      <c r="AJ848" s="3"/>
      <c r="AK848" s="3"/>
      <c r="AL848" s="3"/>
      <c r="AM848" s="3"/>
      <c r="AN848" s="3"/>
      <c r="AO848" s="3"/>
    </row>
    <row r="849" spans="1:41" ht="12.75" customHeight="1" x14ac:dyDescent="0.15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  <c r="AI849" s="3"/>
      <c r="AJ849" s="3"/>
      <c r="AK849" s="3"/>
      <c r="AL849" s="3"/>
      <c r="AM849" s="3"/>
      <c r="AN849" s="3"/>
      <c r="AO849" s="3"/>
    </row>
    <row r="850" spans="1:41" ht="12.75" customHeight="1" x14ac:dyDescent="0.15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  <c r="AI850" s="3"/>
      <c r="AJ850" s="3"/>
      <c r="AK850" s="3"/>
      <c r="AL850" s="3"/>
      <c r="AM850" s="3"/>
      <c r="AN850" s="3"/>
      <c r="AO850" s="3"/>
    </row>
    <row r="851" spans="1:41" ht="12.75" customHeight="1" x14ac:dyDescent="0.15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  <c r="AI851" s="3"/>
      <c r="AJ851" s="3"/>
      <c r="AK851" s="3"/>
      <c r="AL851" s="3"/>
      <c r="AM851" s="3"/>
      <c r="AN851" s="3"/>
      <c r="AO851" s="3"/>
    </row>
    <row r="852" spans="1:41" ht="12.75" customHeight="1" x14ac:dyDescent="0.15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  <c r="AI852" s="3"/>
      <c r="AJ852" s="3"/>
      <c r="AK852" s="3"/>
      <c r="AL852" s="3"/>
      <c r="AM852" s="3"/>
      <c r="AN852" s="3"/>
      <c r="AO852" s="3"/>
    </row>
    <row r="853" spans="1:41" ht="12.75" customHeight="1" x14ac:dyDescent="0.15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  <c r="AD853" s="3"/>
      <c r="AE853" s="3"/>
      <c r="AF853" s="3"/>
      <c r="AG853" s="3"/>
      <c r="AH853" s="3"/>
      <c r="AI853" s="3"/>
      <c r="AJ853" s="3"/>
      <c r="AK853" s="3"/>
      <c r="AL853" s="3"/>
      <c r="AM853" s="3"/>
      <c r="AN853" s="3"/>
      <c r="AO853" s="3"/>
    </row>
    <row r="854" spans="1:41" ht="12.75" customHeight="1" x14ac:dyDescent="0.15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  <c r="AB854" s="3"/>
      <c r="AC854" s="3"/>
      <c r="AD854" s="3"/>
      <c r="AE854" s="3"/>
      <c r="AF854" s="3"/>
      <c r="AG854" s="3"/>
      <c r="AH854" s="3"/>
      <c r="AI854" s="3"/>
      <c r="AJ854" s="3"/>
      <c r="AK854" s="3"/>
      <c r="AL854" s="3"/>
      <c r="AM854" s="3"/>
      <c r="AN854" s="3"/>
      <c r="AO854" s="3"/>
    </row>
    <row r="855" spans="1:41" ht="12.75" customHeight="1" x14ac:dyDescent="0.1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  <c r="AI855" s="3"/>
      <c r="AJ855" s="3"/>
      <c r="AK855" s="3"/>
      <c r="AL855" s="3"/>
      <c r="AM855" s="3"/>
      <c r="AN855" s="3"/>
      <c r="AO855" s="3"/>
    </row>
    <row r="856" spans="1:41" ht="12.75" customHeight="1" x14ac:dyDescent="0.15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  <c r="AI856" s="3"/>
      <c r="AJ856" s="3"/>
      <c r="AK856" s="3"/>
      <c r="AL856" s="3"/>
      <c r="AM856" s="3"/>
      <c r="AN856" s="3"/>
      <c r="AO856" s="3"/>
    </row>
    <row r="857" spans="1:41" ht="12.75" customHeight="1" x14ac:dyDescent="0.15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  <c r="AD857" s="3"/>
      <c r="AE857" s="3"/>
      <c r="AF857" s="3"/>
      <c r="AG857" s="3"/>
      <c r="AH857" s="3"/>
      <c r="AI857" s="3"/>
      <c r="AJ857" s="3"/>
      <c r="AK857" s="3"/>
      <c r="AL857" s="3"/>
      <c r="AM857" s="3"/>
      <c r="AN857" s="3"/>
      <c r="AO857" s="3"/>
    </row>
    <row r="858" spans="1:41" ht="12.75" customHeight="1" x14ac:dyDescent="0.15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  <c r="AE858" s="3"/>
      <c r="AF858" s="3"/>
      <c r="AG858" s="3"/>
      <c r="AH858" s="3"/>
      <c r="AI858" s="3"/>
      <c r="AJ858" s="3"/>
      <c r="AK858" s="3"/>
      <c r="AL858" s="3"/>
      <c r="AM858" s="3"/>
      <c r="AN858" s="3"/>
      <c r="AO858" s="3"/>
    </row>
    <row r="859" spans="1:41" ht="12.75" customHeight="1" x14ac:dyDescent="0.15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  <c r="AI859" s="3"/>
      <c r="AJ859" s="3"/>
      <c r="AK859" s="3"/>
      <c r="AL859" s="3"/>
      <c r="AM859" s="3"/>
      <c r="AN859" s="3"/>
      <c r="AO859" s="3"/>
    </row>
    <row r="860" spans="1:41" ht="12.75" customHeight="1" x14ac:dyDescent="0.15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  <c r="AI860" s="3"/>
      <c r="AJ860" s="3"/>
      <c r="AK860" s="3"/>
      <c r="AL860" s="3"/>
      <c r="AM860" s="3"/>
      <c r="AN860" s="3"/>
      <c r="AO860" s="3"/>
    </row>
    <row r="861" spans="1:41" ht="12.75" customHeight="1" x14ac:dyDescent="0.15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  <c r="AD861" s="3"/>
      <c r="AE861" s="3"/>
      <c r="AF861" s="3"/>
      <c r="AG861" s="3"/>
      <c r="AH861" s="3"/>
      <c r="AI861" s="3"/>
      <c r="AJ861" s="3"/>
      <c r="AK861" s="3"/>
      <c r="AL861" s="3"/>
      <c r="AM861" s="3"/>
      <c r="AN861" s="3"/>
      <c r="AO861" s="3"/>
    </row>
    <row r="862" spans="1:41" ht="12.75" customHeight="1" x14ac:dyDescent="0.15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  <c r="AI862" s="3"/>
      <c r="AJ862" s="3"/>
      <c r="AK862" s="3"/>
      <c r="AL862" s="3"/>
      <c r="AM862" s="3"/>
      <c r="AN862" s="3"/>
      <c r="AO862" s="3"/>
    </row>
    <row r="863" spans="1:41" ht="12.75" customHeight="1" x14ac:dyDescent="0.15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  <c r="AI863" s="3"/>
      <c r="AJ863" s="3"/>
      <c r="AK863" s="3"/>
      <c r="AL863" s="3"/>
      <c r="AM863" s="3"/>
      <c r="AN863" s="3"/>
      <c r="AO863" s="3"/>
    </row>
    <row r="864" spans="1:41" ht="12.75" customHeight="1" x14ac:dyDescent="0.15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  <c r="AD864" s="3"/>
      <c r="AE864" s="3"/>
      <c r="AF864" s="3"/>
      <c r="AG864" s="3"/>
      <c r="AH864" s="3"/>
      <c r="AI864" s="3"/>
      <c r="AJ864" s="3"/>
      <c r="AK864" s="3"/>
      <c r="AL864" s="3"/>
      <c r="AM864" s="3"/>
      <c r="AN864" s="3"/>
      <c r="AO864" s="3"/>
    </row>
    <row r="865" spans="1:41" ht="12.75" customHeight="1" x14ac:dyDescent="0.1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  <c r="AB865" s="3"/>
      <c r="AC865" s="3"/>
      <c r="AD865" s="3"/>
      <c r="AE865" s="3"/>
      <c r="AF865" s="3"/>
      <c r="AG865" s="3"/>
      <c r="AH865" s="3"/>
      <c r="AI865" s="3"/>
      <c r="AJ865" s="3"/>
      <c r="AK865" s="3"/>
      <c r="AL865" s="3"/>
      <c r="AM865" s="3"/>
      <c r="AN865" s="3"/>
      <c r="AO865" s="3"/>
    </row>
    <row r="866" spans="1:41" ht="12.75" customHeight="1" x14ac:dyDescent="0.15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  <c r="AD866" s="3"/>
      <c r="AE866" s="3"/>
      <c r="AF866" s="3"/>
      <c r="AG866" s="3"/>
      <c r="AH866" s="3"/>
      <c r="AI866" s="3"/>
      <c r="AJ866" s="3"/>
      <c r="AK866" s="3"/>
      <c r="AL866" s="3"/>
      <c r="AM866" s="3"/>
      <c r="AN866" s="3"/>
      <c r="AO866" s="3"/>
    </row>
    <row r="867" spans="1:41" ht="12.75" customHeight="1" x14ac:dyDescent="0.15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  <c r="AI867" s="3"/>
      <c r="AJ867" s="3"/>
      <c r="AK867" s="3"/>
      <c r="AL867" s="3"/>
      <c r="AM867" s="3"/>
      <c r="AN867" s="3"/>
      <c r="AO867" s="3"/>
    </row>
    <row r="868" spans="1:41" ht="12.75" customHeight="1" x14ac:dyDescent="0.15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  <c r="AI868" s="3"/>
      <c r="AJ868" s="3"/>
      <c r="AK868" s="3"/>
      <c r="AL868" s="3"/>
      <c r="AM868" s="3"/>
      <c r="AN868" s="3"/>
      <c r="AO868" s="3"/>
    </row>
    <row r="869" spans="1:41" ht="12.75" customHeight="1" x14ac:dyDescent="0.15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  <c r="AI869" s="3"/>
      <c r="AJ869" s="3"/>
      <c r="AK869" s="3"/>
      <c r="AL869" s="3"/>
      <c r="AM869" s="3"/>
      <c r="AN869" s="3"/>
      <c r="AO869" s="3"/>
    </row>
    <row r="870" spans="1:41" ht="12.75" customHeight="1" x14ac:dyDescent="0.15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  <c r="AD870" s="3"/>
      <c r="AE870" s="3"/>
      <c r="AF870" s="3"/>
      <c r="AG870" s="3"/>
      <c r="AH870" s="3"/>
      <c r="AI870" s="3"/>
      <c r="AJ870" s="3"/>
      <c r="AK870" s="3"/>
      <c r="AL870" s="3"/>
      <c r="AM870" s="3"/>
      <c r="AN870" s="3"/>
      <c r="AO870" s="3"/>
    </row>
    <row r="871" spans="1:41" ht="12.75" customHeight="1" x14ac:dyDescent="0.15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  <c r="AH871" s="3"/>
      <c r="AI871" s="3"/>
      <c r="AJ871" s="3"/>
      <c r="AK871" s="3"/>
      <c r="AL871" s="3"/>
      <c r="AM871" s="3"/>
      <c r="AN871" s="3"/>
      <c r="AO871" s="3"/>
    </row>
    <row r="872" spans="1:41" ht="12.75" customHeight="1" x14ac:dyDescent="0.15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  <c r="AI872" s="3"/>
      <c r="AJ872" s="3"/>
      <c r="AK872" s="3"/>
      <c r="AL872" s="3"/>
      <c r="AM872" s="3"/>
      <c r="AN872" s="3"/>
      <c r="AO872" s="3"/>
    </row>
    <row r="873" spans="1:41" ht="12.75" customHeight="1" x14ac:dyDescent="0.15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  <c r="AI873" s="3"/>
      <c r="AJ873" s="3"/>
      <c r="AK873" s="3"/>
      <c r="AL873" s="3"/>
      <c r="AM873" s="3"/>
      <c r="AN873" s="3"/>
      <c r="AO873" s="3"/>
    </row>
    <row r="874" spans="1:41" ht="12.75" customHeight="1" x14ac:dyDescent="0.15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  <c r="AI874" s="3"/>
      <c r="AJ874" s="3"/>
      <c r="AK874" s="3"/>
      <c r="AL874" s="3"/>
      <c r="AM874" s="3"/>
      <c r="AN874" s="3"/>
      <c r="AO874" s="3"/>
    </row>
    <row r="875" spans="1:41" ht="12.75" customHeight="1" x14ac:dyDescent="0.1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  <c r="AI875" s="3"/>
      <c r="AJ875" s="3"/>
      <c r="AK875" s="3"/>
      <c r="AL875" s="3"/>
      <c r="AM875" s="3"/>
      <c r="AN875" s="3"/>
      <c r="AO875" s="3"/>
    </row>
    <row r="876" spans="1:41" ht="12.75" customHeight="1" x14ac:dyDescent="0.15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  <c r="AI876" s="3"/>
      <c r="AJ876" s="3"/>
      <c r="AK876" s="3"/>
      <c r="AL876" s="3"/>
      <c r="AM876" s="3"/>
      <c r="AN876" s="3"/>
      <c r="AO876" s="3"/>
    </row>
    <row r="877" spans="1:41" ht="12.75" customHeight="1" x14ac:dyDescent="0.15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  <c r="AD877" s="3"/>
      <c r="AE877" s="3"/>
      <c r="AF877" s="3"/>
      <c r="AG877" s="3"/>
      <c r="AH877" s="3"/>
      <c r="AI877" s="3"/>
      <c r="AJ877" s="3"/>
      <c r="AK877" s="3"/>
      <c r="AL877" s="3"/>
      <c r="AM877" s="3"/>
      <c r="AN877" s="3"/>
      <c r="AO877" s="3"/>
    </row>
    <row r="878" spans="1:41" ht="12.75" customHeight="1" x14ac:dyDescent="0.15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  <c r="AB878" s="3"/>
      <c r="AC878" s="3"/>
      <c r="AD878" s="3"/>
      <c r="AE878" s="3"/>
      <c r="AF878" s="3"/>
      <c r="AG878" s="3"/>
      <c r="AH878" s="3"/>
      <c r="AI878" s="3"/>
      <c r="AJ878" s="3"/>
      <c r="AK878" s="3"/>
      <c r="AL878" s="3"/>
      <c r="AM878" s="3"/>
      <c r="AN878" s="3"/>
      <c r="AO878" s="3"/>
    </row>
    <row r="879" spans="1:41" ht="12.75" customHeight="1" x14ac:dyDescent="0.15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  <c r="AI879" s="3"/>
      <c r="AJ879" s="3"/>
      <c r="AK879" s="3"/>
      <c r="AL879" s="3"/>
      <c r="AM879" s="3"/>
      <c r="AN879" s="3"/>
      <c r="AO879" s="3"/>
    </row>
    <row r="880" spans="1:41" ht="12.75" customHeight="1" x14ac:dyDescent="0.15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  <c r="AI880" s="3"/>
      <c r="AJ880" s="3"/>
      <c r="AK880" s="3"/>
      <c r="AL880" s="3"/>
      <c r="AM880" s="3"/>
      <c r="AN880" s="3"/>
      <c r="AO880" s="3"/>
    </row>
    <row r="881" spans="1:41" ht="12.75" customHeight="1" x14ac:dyDescent="0.15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  <c r="AI881" s="3"/>
      <c r="AJ881" s="3"/>
      <c r="AK881" s="3"/>
      <c r="AL881" s="3"/>
      <c r="AM881" s="3"/>
      <c r="AN881" s="3"/>
      <c r="AO881" s="3"/>
    </row>
    <row r="882" spans="1:41" ht="12.75" customHeight="1" x14ac:dyDescent="0.15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  <c r="AB882" s="3"/>
      <c r="AC882" s="3"/>
      <c r="AD882" s="3"/>
      <c r="AE882" s="3"/>
      <c r="AF882" s="3"/>
      <c r="AG882" s="3"/>
      <c r="AH882" s="3"/>
      <c r="AI882" s="3"/>
      <c r="AJ882" s="3"/>
      <c r="AK882" s="3"/>
      <c r="AL882" s="3"/>
      <c r="AM882" s="3"/>
      <c r="AN882" s="3"/>
      <c r="AO882" s="3"/>
    </row>
    <row r="883" spans="1:41" ht="12.75" customHeight="1" x14ac:dyDescent="0.15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  <c r="AD883" s="3"/>
      <c r="AE883" s="3"/>
      <c r="AF883" s="3"/>
      <c r="AG883" s="3"/>
      <c r="AH883" s="3"/>
      <c r="AI883" s="3"/>
      <c r="AJ883" s="3"/>
      <c r="AK883" s="3"/>
      <c r="AL883" s="3"/>
      <c r="AM883" s="3"/>
      <c r="AN883" s="3"/>
      <c r="AO883" s="3"/>
    </row>
    <row r="884" spans="1:41" ht="12.75" customHeight="1" x14ac:dyDescent="0.15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  <c r="AD884" s="3"/>
      <c r="AE884" s="3"/>
      <c r="AF884" s="3"/>
      <c r="AG884" s="3"/>
      <c r="AH884" s="3"/>
      <c r="AI884" s="3"/>
      <c r="AJ884" s="3"/>
      <c r="AK884" s="3"/>
      <c r="AL884" s="3"/>
      <c r="AM884" s="3"/>
      <c r="AN884" s="3"/>
      <c r="AO884" s="3"/>
    </row>
    <row r="885" spans="1:41" ht="12.75" customHeight="1" x14ac:dyDescent="0.1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  <c r="AB885" s="3"/>
      <c r="AC885" s="3"/>
      <c r="AD885" s="3"/>
      <c r="AE885" s="3"/>
      <c r="AF885" s="3"/>
      <c r="AG885" s="3"/>
      <c r="AH885" s="3"/>
      <c r="AI885" s="3"/>
      <c r="AJ885" s="3"/>
      <c r="AK885" s="3"/>
      <c r="AL885" s="3"/>
      <c r="AM885" s="3"/>
      <c r="AN885" s="3"/>
      <c r="AO885" s="3"/>
    </row>
    <row r="886" spans="1:41" ht="12.75" customHeight="1" x14ac:dyDescent="0.15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  <c r="AI886" s="3"/>
      <c r="AJ886" s="3"/>
      <c r="AK886" s="3"/>
      <c r="AL886" s="3"/>
      <c r="AM886" s="3"/>
      <c r="AN886" s="3"/>
      <c r="AO886" s="3"/>
    </row>
    <row r="887" spans="1:41" ht="12.75" customHeight="1" x14ac:dyDescent="0.15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  <c r="AI887" s="3"/>
      <c r="AJ887" s="3"/>
      <c r="AK887" s="3"/>
      <c r="AL887" s="3"/>
      <c r="AM887" s="3"/>
      <c r="AN887" s="3"/>
      <c r="AO887" s="3"/>
    </row>
    <row r="888" spans="1:41" ht="12.75" customHeight="1" x14ac:dyDescent="0.15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  <c r="AI888" s="3"/>
      <c r="AJ888" s="3"/>
      <c r="AK888" s="3"/>
      <c r="AL888" s="3"/>
      <c r="AM888" s="3"/>
      <c r="AN888" s="3"/>
      <c r="AO888" s="3"/>
    </row>
    <row r="889" spans="1:41" ht="12.75" customHeight="1" x14ac:dyDescent="0.15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  <c r="AI889" s="3"/>
      <c r="AJ889" s="3"/>
      <c r="AK889" s="3"/>
      <c r="AL889" s="3"/>
      <c r="AM889" s="3"/>
      <c r="AN889" s="3"/>
      <c r="AO889" s="3"/>
    </row>
    <row r="890" spans="1:41" ht="12.75" customHeight="1" x14ac:dyDescent="0.15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  <c r="AI890" s="3"/>
      <c r="AJ890" s="3"/>
      <c r="AK890" s="3"/>
      <c r="AL890" s="3"/>
      <c r="AM890" s="3"/>
      <c r="AN890" s="3"/>
      <c r="AO890" s="3"/>
    </row>
    <row r="891" spans="1:41" ht="12.75" customHeight="1" x14ac:dyDescent="0.15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  <c r="AB891" s="3"/>
      <c r="AC891" s="3"/>
      <c r="AD891" s="3"/>
      <c r="AE891" s="3"/>
      <c r="AF891" s="3"/>
      <c r="AG891" s="3"/>
      <c r="AH891" s="3"/>
      <c r="AI891" s="3"/>
      <c r="AJ891" s="3"/>
      <c r="AK891" s="3"/>
      <c r="AL891" s="3"/>
      <c r="AM891" s="3"/>
      <c r="AN891" s="3"/>
      <c r="AO891" s="3"/>
    </row>
    <row r="892" spans="1:41" ht="12.75" customHeight="1" x14ac:dyDescent="0.15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  <c r="AB892" s="3"/>
      <c r="AC892" s="3"/>
      <c r="AD892" s="3"/>
      <c r="AE892" s="3"/>
      <c r="AF892" s="3"/>
      <c r="AG892" s="3"/>
      <c r="AH892" s="3"/>
      <c r="AI892" s="3"/>
      <c r="AJ892" s="3"/>
      <c r="AK892" s="3"/>
      <c r="AL892" s="3"/>
      <c r="AM892" s="3"/>
      <c r="AN892" s="3"/>
      <c r="AO892" s="3"/>
    </row>
    <row r="893" spans="1:41" ht="12.75" customHeight="1" x14ac:dyDescent="0.15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  <c r="AI893" s="3"/>
      <c r="AJ893" s="3"/>
      <c r="AK893" s="3"/>
      <c r="AL893" s="3"/>
      <c r="AM893" s="3"/>
      <c r="AN893" s="3"/>
      <c r="AO893" s="3"/>
    </row>
    <row r="894" spans="1:41" ht="12.75" customHeight="1" x14ac:dyDescent="0.15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  <c r="AI894" s="3"/>
      <c r="AJ894" s="3"/>
      <c r="AK894" s="3"/>
      <c r="AL894" s="3"/>
      <c r="AM894" s="3"/>
      <c r="AN894" s="3"/>
      <c r="AO894" s="3"/>
    </row>
    <row r="895" spans="1:41" ht="12.75" customHeight="1" x14ac:dyDescent="0.1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  <c r="AI895" s="3"/>
      <c r="AJ895" s="3"/>
      <c r="AK895" s="3"/>
      <c r="AL895" s="3"/>
      <c r="AM895" s="3"/>
      <c r="AN895" s="3"/>
      <c r="AO895" s="3"/>
    </row>
    <row r="896" spans="1:41" ht="12.75" customHeight="1" x14ac:dyDescent="0.15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  <c r="AI896" s="3"/>
      <c r="AJ896" s="3"/>
      <c r="AK896" s="3"/>
      <c r="AL896" s="3"/>
      <c r="AM896" s="3"/>
      <c r="AN896" s="3"/>
      <c r="AO896" s="3"/>
    </row>
    <row r="897" spans="1:41" ht="12.75" customHeight="1" x14ac:dyDescent="0.15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  <c r="AD897" s="3"/>
      <c r="AE897" s="3"/>
      <c r="AF897" s="3"/>
      <c r="AG897" s="3"/>
      <c r="AH897" s="3"/>
      <c r="AI897" s="3"/>
      <c r="AJ897" s="3"/>
      <c r="AK897" s="3"/>
      <c r="AL897" s="3"/>
      <c r="AM897" s="3"/>
      <c r="AN897" s="3"/>
      <c r="AO897" s="3"/>
    </row>
    <row r="898" spans="1:41" ht="12.75" customHeight="1" x14ac:dyDescent="0.15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  <c r="AB898" s="3"/>
      <c r="AC898" s="3"/>
      <c r="AD898" s="3"/>
      <c r="AE898" s="3"/>
      <c r="AF898" s="3"/>
      <c r="AG898" s="3"/>
      <c r="AH898" s="3"/>
      <c r="AI898" s="3"/>
      <c r="AJ898" s="3"/>
      <c r="AK898" s="3"/>
      <c r="AL898" s="3"/>
      <c r="AM898" s="3"/>
      <c r="AN898" s="3"/>
      <c r="AO898" s="3"/>
    </row>
    <row r="899" spans="1:41" ht="12.75" customHeight="1" x14ac:dyDescent="0.15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/>
      <c r="AD899" s="3"/>
      <c r="AE899" s="3"/>
      <c r="AF899" s="3"/>
      <c r="AG899" s="3"/>
      <c r="AH899" s="3"/>
      <c r="AI899" s="3"/>
      <c r="AJ899" s="3"/>
      <c r="AK899" s="3"/>
      <c r="AL899" s="3"/>
      <c r="AM899" s="3"/>
      <c r="AN899" s="3"/>
      <c r="AO899" s="3"/>
    </row>
    <row r="900" spans="1:41" ht="12.75" customHeight="1" x14ac:dyDescent="0.15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  <c r="AB900" s="3"/>
      <c r="AC900" s="3"/>
      <c r="AD900" s="3"/>
      <c r="AE900" s="3"/>
      <c r="AF900" s="3"/>
      <c r="AG900" s="3"/>
      <c r="AH900" s="3"/>
      <c r="AI900" s="3"/>
      <c r="AJ900" s="3"/>
      <c r="AK900" s="3"/>
      <c r="AL900" s="3"/>
      <c r="AM900" s="3"/>
      <c r="AN900" s="3"/>
      <c r="AO900" s="3"/>
    </row>
    <row r="901" spans="1:41" ht="12.75" customHeight="1" x14ac:dyDescent="0.15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  <c r="AB901" s="3"/>
      <c r="AC901" s="3"/>
      <c r="AD901" s="3"/>
      <c r="AE901" s="3"/>
      <c r="AF901" s="3"/>
      <c r="AG901" s="3"/>
      <c r="AH901" s="3"/>
      <c r="AI901" s="3"/>
      <c r="AJ901" s="3"/>
      <c r="AK901" s="3"/>
      <c r="AL901" s="3"/>
      <c r="AM901" s="3"/>
      <c r="AN901" s="3"/>
      <c r="AO901" s="3"/>
    </row>
    <row r="902" spans="1:41" ht="12.75" customHeight="1" x14ac:dyDescent="0.15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  <c r="AI902" s="3"/>
      <c r="AJ902" s="3"/>
      <c r="AK902" s="3"/>
      <c r="AL902" s="3"/>
      <c r="AM902" s="3"/>
      <c r="AN902" s="3"/>
      <c r="AO902" s="3"/>
    </row>
    <row r="903" spans="1:41" ht="12.75" customHeight="1" x14ac:dyDescent="0.15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  <c r="AB903" s="3"/>
      <c r="AC903" s="3"/>
      <c r="AD903" s="3"/>
      <c r="AE903" s="3"/>
      <c r="AF903" s="3"/>
      <c r="AG903" s="3"/>
      <c r="AH903" s="3"/>
      <c r="AI903" s="3"/>
      <c r="AJ903" s="3"/>
      <c r="AK903" s="3"/>
      <c r="AL903" s="3"/>
      <c r="AM903" s="3"/>
      <c r="AN903" s="3"/>
      <c r="AO903" s="3"/>
    </row>
    <row r="904" spans="1:41" ht="12.75" customHeight="1" x14ac:dyDescent="0.15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  <c r="AI904" s="3"/>
      <c r="AJ904" s="3"/>
      <c r="AK904" s="3"/>
      <c r="AL904" s="3"/>
      <c r="AM904" s="3"/>
      <c r="AN904" s="3"/>
      <c r="AO904" s="3"/>
    </row>
    <row r="905" spans="1:41" ht="12.75" customHeight="1" x14ac:dyDescent="0.1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  <c r="AD905" s="3"/>
      <c r="AE905" s="3"/>
      <c r="AF905" s="3"/>
      <c r="AG905" s="3"/>
      <c r="AH905" s="3"/>
      <c r="AI905" s="3"/>
      <c r="AJ905" s="3"/>
      <c r="AK905" s="3"/>
      <c r="AL905" s="3"/>
      <c r="AM905" s="3"/>
      <c r="AN905" s="3"/>
      <c r="AO905" s="3"/>
    </row>
    <row r="906" spans="1:41" ht="12.75" customHeight="1" x14ac:dyDescent="0.15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  <c r="AB906" s="3"/>
      <c r="AC906" s="3"/>
      <c r="AD906" s="3"/>
      <c r="AE906" s="3"/>
      <c r="AF906" s="3"/>
      <c r="AG906" s="3"/>
      <c r="AH906" s="3"/>
      <c r="AI906" s="3"/>
      <c r="AJ906" s="3"/>
      <c r="AK906" s="3"/>
      <c r="AL906" s="3"/>
      <c r="AM906" s="3"/>
      <c r="AN906" s="3"/>
      <c r="AO906" s="3"/>
    </row>
    <row r="907" spans="1:41" ht="12.75" customHeight="1" x14ac:dyDescent="0.15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  <c r="AB907" s="3"/>
      <c r="AC907" s="3"/>
      <c r="AD907" s="3"/>
      <c r="AE907" s="3"/>
      <c r="AF907" s="3"/>
      <c r="AG907" s="3"/>
      <c r="AH907" s="3"/>
      <c r="AI907" s="3"/>
      <c r="AJ907" s="3"/>
      <c r="AK907" s="3"/>
      <c r="AL907" s="3"/>
      <c r="AM907" s="3"/>
      <c r="AN907" s="3"/>
      <c r="AO907" s="3"/>
    </row>
    <row r="908" spans="1:41" ht="12.75" customHeight="1" x14ac:dyDescent="0.15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  <c r="AB908" s="3"/>
      <c r="AC908" s="3"/>
      <c r="AD908" s="3"/>
      <c r="AE908" s="3"/>
      <c r="AF908" s="3"/>
      <c r="AG908" s="3"/>
      <c r="AH908" s="3"/>
      <c r="AI908" s="3"/>
      <c r="AJ908" s="3"/>
      <c r="AK908" s="3"/>
      <c r="AL908" s="3"/>
      <c r="AM908" s="3"/>
      <c r="AN908" s="3"/>
      <c r="AO908" s="3"/>
    </row>
    <row r="909" spans="1:41" ht="12.75" customHeight="1" x14ac:dyDescent="0.15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  <c r="AI909" s="3"/>
      <c r="AJ909" s="3"/>
      <c r="AK909" s="3"/>
      <c r="AL909" s="3"/>
      <c r="AM909" s="3"/>
      <c r="AN909" s="3"/>
      <c r="AO909" s="3"/>
    </row>
    <row r="910" spans="1:41" ht="12.75" customHeight="1" x14ac:dyDescent="0.15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  <c r="AI910" s="3"/>
      <c r="AJ910" s="3"/>
      <c r="AK910" s="3"/>
      <c r="AL910" s="3"/>
      <c r="AM910" s="3"/>
      <c r="AN910" s="3"/>
      <c r="AO910" s="3"/>
    </row>
    <row r="911" spans="1:41" ht="12.75" customHeight="1" x14ac:dyDescent="0.15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  <c r="AI911" s="3"/>
      <c r="AJ911" s="3"/>
      <c r="AK911" s="3"/>
      <c r="AL911" s="3"/>
      <c r="AM911" s="3"/>
      <c r="AN911" s="3"/>
      <c r="AO911" s="3"/>
    </row>
    <row r="912" spans="1:41" ht="12.75" customHeight="1" x14ac:dyDescent="0.15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  <c r="AB912" s="3"/>
      <c r="AC912" s="3"/>
      <c r="AD912" s="3"/>
      <c r="AE912" s="3"/>
      <c r="AF912" s="3"/>
      <c r="AG912" s="3"/>
      <c r="AH912" s="3"/>
      <c r="AI912" s="3"/>
      <c r="AJ912" s="3"/>
      <c r="AK912" s="3"/>
      <c r="AL912" s="3"/>
      <c r="AM912" s="3"/>
      <c r="AN912" s="3"/>
      <c r="AO912" s="3"/>
    </row>
    <row r="913" spans="1:41" ht="12.75" customHeight="1" x14ac:dyDescent="0.15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  <c r="AB913" s="3"/>
      <c r="AC913" s="3"/>
      <c r="AD913" s="3"/>
      <c r="AE913" s="3"/>
      <c r="AF913" s="3"/>
      <c r="AG913" s="3"/>
      <c r="AH913" s="3"/>
      <c r="AI913" s="3"/>
      <c r="AJ913" s="3"/>
      <c r="AK913" s="3"/>
      <c r="AL913" s="3"/>
      <c r="AM913" s="3"/>
      <c r="AN913" s="3"/>
      <c r="AO913" s="3"/>
    </row>
    <row r="914" spans="1:41" ht="12.75" customHeight="1" x14ac:dyDescent="0.15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  <c r="AI914" s="3"/>
      <c r="AJ914" s="3"/>
      <c r="AK914" s="3"/>
      <c r="AL914" s="3"/>
      <c r="AM914" s="3"/>
      <c r="AN914" s="3"/>
      <c r="AO914" s="3"/>
    </row>
    <row r="915" spans="1:41" ht="12.75" customHeight="1" x14ac:dyDescent="0.1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  <c r="AI915" s="3"/>
      <c r="AJ915" s="3"/>
      <c r="AK915" s="3"/>
      <c r="AL915" s="3"/>
      <c r="AM915" s="3"/>
      <c r="AN915" s="3"/>
      <c r="AO915" s="3"/>
    </row>
    <row r="916" spans="1:41" ht="12.75" customHeight="1" x14ac:dyDescent="0.15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  <c r="AB916" s="3"/>
      <c r="AC916" s="3"/>
      <c r="AD916" s="3"/>
      <c r="AE916" s="3"/>
      <c r="AF916" s="3"/>
      <c r="AG916" s="3"/>
      <c r="AH916" s="3"/>
      <c r="AI916" s="3"/>
      <c r="AJ916" s="3"/>
      <c r="AK916" s="3"/>
      <c r="AL916" s="3"/>
      <c r="AM916" s="3"/>
      <c r="AN916" s="3"/>
      <c r="AO916" s="3"/>
    </row>
    <row r="917" spans="1:41" ht="12.75" customHeight="1" x14ac:dyDescent="0.15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  <c r="AB917" s="3"/>
      <c r="AC917" s="3"/>
      <c r="AD917" s="3"/>
      <c r="AE917" s="3"/>
      <c r="AF917" s="3"/>
      <c r="AG917" s="3"/>
      <c r="AH917" s="3"/>
      <c r="AI917" s="3"/>
      <c r="AJ917" s="3"/>
      <c r="AK917" s="3"/>
      <c r="AL917" s="3"/>
      <c r="AM917" s="3"/>
      <c r="AN917" s="3"/>
      <c r="AO917" s="3"/>
    </row>
    <row r="918" spans="1:41" ht="12.75" customHeight="1" x14ac:dyDescent="0.15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  <c r="AI918" s="3"/>
      <c r="AJ918" s="3"/>
      <c r="AK918" s="3"/>
      <c r="AL918" s="3"/>
      <c r="AM918" s="3"/>
      <c r="AN918" s="3"/>
      <c r="AO918" s="3"/>
    </row>
    <row r="919" spans="1:41" ht="12.75" customHeight="1" x14ac:dyDescent="0.15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  <c r="AI919" s="3"/>
      <c r="AJ919" s="3"/>
      <c r="AK919" s="3"/>
      <c r="AL919" s="3"/>
      <c r="AM919" s="3"/>
      <c r="AN919" s="3"/>
      <c r="AO919" s="3"/>
    </row>
    <row r="920" spans="1:41" ht="12.75" customHeight="1" x14ac:dyDescent="0.15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  <c r="AI920" s="3"/>
      <c r="AJ920" s="3"/>
      <c r="AK920" s="3"/>
      <c r="AL920" s="3"/>
      <c r="AM920" s="3"/>
      <c r="AN920" s="3"/>
      <c r="AO920" s="3"/>
    </row>
    <row r="921" spans="1:41" ht="12.75" customHeight="1" x14ac:dyDescent="0.15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  <c r="AB921" s="3"/>
      <c r="AC921" s="3"/>
      <c r="AD921" s="3"/>
      <c r="AE921" s="3"/>
      <c r="AF921" s="3"/>
      <c r="AG921" s="3"/>
      <c r="AH921" s="3"/>
      <c r="AI921" s="3"/>
      <c r="AJ921" s="3"/>
      <c r="AK921" s="3"/>
      <c r="AL921" s="3"/>
      <c r="AM921" s="3"/>
      <c r="AN921" s="3"/>
      <c r="AO921" s="3"/>
    </row>
    <row r="922" spans="1:41" ht="12.75" customHeight="1" x14ac:dyDescent="0.15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  <c r="AB922" s="3"/>
      <c r="AC922" s="3"/>
      <c r="AD922" s="3"/>
      <c r="AE922" s="3"/>
      <c r="AF922" s="3"/>
      <c r="AG922" s="3"/>
      <c r="AH922" s="3"/>
      <c r="AI922" s="3"/>
      <c r="AJ922" s="3"/>
      <c r="AK922" s="3"/>
      <c r="AL922" s="3"/>
      <c r="AM922" s="3"/>
      <c r="AN922" s="3"/>
      <c r="AO922" s="3"/>
    </row>
    <row r="923" spans="1:41" ht="12.75" customHeight="1" x14ac:dyDescent="0.15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  <c r="AI923" s="3"/>
      <c r="AJ923" s="3"/>
      <c r="AK923" s="3"/>
      <c r="AL923" s="3"/>
      <c r="AM923" s="3"/>
      <c r="AN923" s="3"/>
      <c r="AO923" s="3"/>
    </row>
    <row r="924" spans="1:41" ht="12.75" customHeight="1" x14ac:dyDescent="0.15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  <c r="AI924" s="3"/>
      <c r="AJ924" s="3"/>
      <c r="AK924" s="3"/>
      <c r="AL924" s="3"/>
      <c r="AM924" s="3"/>
      <c r="AN924" s="3"/>
      <c r="AO924" s="3"/>
    </row>
    <row r="925" spans="1:41" ht="12.75" customHeight="1" x14ac:dyDescent="0.1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  <c r="AI925" s="3"/>
      <c r="AJ925" s="3"/>
      <c r="AK925" s="3"/>
      <c r="AL925" s="3"/>
      <c r="AM925" s="3"/>
      <c r="AN925" s="3"/>
      <c r="AO925" s="3"/>
    </row>
    <row r="926" spans="1:41" ht="12.75" customHeight="1" x14ac:dyDescent="0.15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  <c r="AI926" s="3"/>
      <c r="AJ926" s="3"/>
      <c r="AK926" s="3"/>
      <c r="AL926" s="3"/>
      <c r="AM926" s="3"/>
      <c r="AN926" s="3"/>
      <c r="AO926" s="3"/>
    </row>
    <row r="927" spans="1:41" ht="12.75" customHeight="1" x14ac:dyDescent="0.15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  <c r="AD927" s="3"/>
      <c r="AE927" s="3"/>
      <c r="AF927" s="3"/>
      <c r="AG927" s="3"/>
      <c r="AH927" s="3"/>
      <c r="AI927" s="3"/>
      <c r="AJ927" s="3"/>
      <c r="AK927" s="3"/>
      <c r="AL927" s="3"/>
      <c r="AM927" s="3"/>
      <c r="AN927" s="3"/>
      <c r="AO927" s="3"/>
    </row>
    <row r="928" spans="1:41" ht="12.75" customHeight="1" x14ac:dyDescent="0.15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  <c r="AD928" s="3"/>
      <c r="AE928" s="3"/>
      <c r="AF928" s="3"/>
      <c r="AG928" s="3"/>
      <c r="AH928" s="3"/>
      <c r="AI928" s="3"/>
      <c r="AJ928" s="3"/>
      <c r="AK928" s="3"/>
      <c r="AL928" s="3"/>
      <c r="AM928" s="3"/>
      <c r="AN928" s="3"/>
      <c r="AO928" s="3"/>
    </row>
    <row r="929" spans="1:41" ht="12.75" customHeight="1" x14ac:dyDescent="0.15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/>
      <c r="AI929" s="3"/>
      <c r="AJ929" s="3"/>
      <c r="AK929" s="3"/>
      <c r="AL929" s="3"/>
      <c r="AM929" s="3"/>
      <c r="AN929" s="3"/>
      <c r="AO929" s="3"/>
    </row>
    <row r="930" spans="1:41" ht="12.75" customHeight="1" x14ac:dyDescent="0.15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  <c r="AI930" s="3"/>
      <c r="AJ930" s="3"/>
      <c r="AK930" s="3"/>
      <c r="AL930" s="3"/>
      <c r="AM930" s="3"/>
      <c r="AN930" s="3"/>
      <c r="AO930" s="3"/>
    </row>
    <row r="931" spans="1:41" ht="12.75" customHeight="1" x14ac:dyDescent="0.15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  <c r="AD931" s="3"/>
      <c r="AE931" s="3"/>
      <c r="AF931" s="3"/>
      <c r="AG931" s="3"/>
      <c r="AH931" s="3"/>
      <c r="AI931" s="3"/>
      <c r="AJ931" s="3"/>
      <c r="AK931" s="3"/>
      <c r="AL931" s="3"/>
      <c r="AM931" s="3"/>
      <c r="AN931" s="3"/>
      <c r="AO931" s="3"/>
    </row>
    <row r="932" spans="1:41" ht="12.75" customHeight="1" x14ac:dyDescent="0.15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  <c r="AD932" s="3"/>
      <c r="AE932" s="3"/>
      <c r="AF932" s="3"/>
      <c r="AG932" s="3"/>
      <c r="AH932" s="3"/>
      <c r="AI932" s="3"/>
      <c r="AJ932" s="3"/>
      <c r="AK932" s="3"/>
      <c r="AL932" s="3"/>
      <c r="AM932" s="3"/>
      <c r="AN932" s="3"/>
      <c r="AO932" s="3"/>
    </row>
    <row r="933" spans="1:41" ht="12.75" customHeight="1" x14ac:dyDescent="0.15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  <c r="AD933" s="3"/>
      <c r="AE933" s="3"/>
      <c r="AF933" s="3"/>
      <c r="AG933" s="3"/>
      <c r="AH933" s="3"/>
      <c r="AI933" s="3"/>
      <c r="AJ933" s="3"/>
      <c r="AK933" s="3"/>
      <c r="AL933" s="3"/>
      <c r="AM933" s="3"/>
      <c r="AN933" s="3"/>
      <c r="AO933" s="3"/>
    </row>
    <row r="934" spans="1:41" ht="12.75" customHeight="1" x14ac:dyDescent="0.15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/>
      <c r="AD934" s="3"/>
      <c r="AE934" s="3"/>
      <c r="AF934" s="3"/>
      <c r="AG934" s="3"/>
      <c r="AH934" s="3"/>
      <c r="AI934" s="3"/>
      <c r="AJ934" s="3"/>
      <c r="AK934" s="3"/>
      <c r="AL934" s="3"/>
      <c r="AM934" s="3"/>
      <c r="AN934" s="3"/>
      <c r="AO934" s="3"/>
    </row>
    <row r="935" spans="1:41" ht="12.75" customHeight="1" x14ac:dyDescent="0.1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  <c r="AI935" s="3"/>
      <c r="AJ935" s="3"/>
      <c r="AK935" s="3"/>
      <c r="AL935" s="3"/>
      <c r="AM935" s="3"/>
      <c r="AN935" s="3"/>
      <c r="AO935" s="3"/>
    </row>
    <row r="936" spans="1:41" ht="12.75" customHeight="1" x14ac:dyDescent="0.15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  <c r="AB936" s="3"/>
      <c r="AC936" s="3"/>
      <c r="AD936" s="3"/>
      <c r="AE936" s="3"/>
      <c r="AF936" s="3"/>
      <c r="AG936" s="3"/>
      <c r="AH936" s="3"/>
      <c r="AI936" s="3"/>
      <c r="AJ936" s="3"/>
      <c r="AK936" s="3"/>
      <c r="AL936" s="3"/>
      <c r="AM936" s="3"/>
      <c r="AN936" s="3"/>
      <c r="AO936" s="3"/>
    </row>
    <row r="937" spans="1:41" ht="12.75" customHeight="1" x14ac:dyDescent="0.15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  <c r="AB937" s="3"/>
      <c r="AC937" s="3"/>
      <c r="AD937" s="3"/>
      <c r="AE937" s="3"/>
      <c r="AF937" s="3"/>
      <c r="AG937" s="3"/>
      <c r="AH937" s="3"/>
      <c r="AI937" s="3"/>
      <c r="AJ937" s="3"/>
      <c r="AK937" s="3"/>
      <c r="AL937" s="3"/>
      <c r="AM937" s="3"/>
      <c r="AN937" s="3"/>
      <c r="AO937" s="3"/>
    </row>
    <row r="938" spans="1:41" ht="12.75" customHeight="1" x14ac:dyDescent="0.15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  <c r="AI938" s="3"/>
      <c r="AJ938" s="3"/>
      <c r="AK938" s="3"/>
      <c r="AL938" s="3"/>
      <c r="AM938" s="3"/>
      <c r="AN938" s="3"/>
      <c r="AO938" s="3"/>
    </row>
    <row r="939" spans="1:41" ht="12.75" customHeight="1" x14ac:dyDescent="0.15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  <c r="AI939" s="3"/>
      <c r="AJ939" s="3"/>
      <c r="AK939" s="3"/>
      <c r="AL939" s="3"/>
      <c r="AM939" s="3"/>
      <c r="AN939" s="3"/>
      <c r="AO939" s="3"/>
    </row>
    <row r="940" spans="1:41" ht="12.75" customHeight="1" x14ac:dyDescent="0.15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  <c r="AB940" s="3"/>
      <c r="AC940" s="3"/>
      <c r="AD940" s="3"/>
      <c r="AE940" s="3"/>
      <c r="AF940" s="3"/>
      <c r="AG940" s="3"/>
      <c r="AH940" s="3"/>
      <c r="AI940" s="3"/>
      <c r="AJ940" s="3"/>
      <c r="AK940" s="3"/>
      <c r="AL940" s="3"/>
      <c r="AM940" s="3"/>
      <c r="AN940" s="3"/>
      <c r="AO940" s="3"/>
    </row>
    <row r="941" spans="1:41" ht="12.75" customHeight="1" x14ac:dyDescent="0.15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  <c r="AB941" s="3"/>
      <c r="AC941" s="3"/>
      <c r="AD941" s="3"/>
      <c r="AE941" s="3"/>
      <c r="AF941" s="3"/>
      <c r="AG941" s="3"/>
      <c r="AH941" s="3"/>
      <c r="AI941" s="3"/>
      <c r="AJ941" s="3"/>
      <c r="AK941" s="3"/>
      <c r="AL941" s="3"/>
      <c r="AM941" s="3"/>
      <c r="AN941" s="3"/>
      <c r="AO941" s="3"/>
    </row>
    <row r="942" spans="1:41" ht="12.75" customHeight="1" x14ac:dyDescent="0.15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  <c r="AB942" s="3"/>
      <c r="AC942" s="3"/>
      <c r="AD942" s="3"/>
      <c r="AE942" s="3"/>
      <c r="AF942" s="3"/>
      <c r="AG942" s="3"/>
      <c r="AH942" s="3"/>
      <c r="AI942" s="3"/>
      <c r="AJ942" s="3"/>
      <c r="AK942" s="3"/>
      <c r="AL942" s="3"/>
      <c r="AM942" s="3"/>
      <c r="AN942" s="3"/>
      <c r="AO942" s="3"/>
    </row>
    <row r="943" spans="1:41" ht="12.75" customHeight="1" x14ac:dyDescent="0.15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  <c r="AI943" s="3"/>
      <c r="AJ943" s="3"/>
      <c r="AK943" s="3"/>
      <c r="AL943" s="3"/>
      <c r="AM943" s="3"/>
      <c r="AN943" s="3"/>
      <c r="AO943" s="3"/>
    </row>
    <row r="944" spans="1:41" ht="12.75" customHeight="1" x14ac:dyDescent="0.15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  <c r="AI944" s="3"/>
      <c r="AJ944" s="3"/>
      <c r="AK944" s="3"/>
      <c r="AL944" s="3"/>
      <c r="AM944" s="3"/>
      <c r="AN944" s="3"/>
      <c r="AO944" s="3"/>
    </row>
    <row r="945" spans="1:41" ht="12.75" customHeight="1" x14ac:dyDescent="0.1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  <c r="AI945" s="3"/>
      <c r="AJ945" s="3"/>
      <c r="AK945" s="3"/>
      <c r="AL945" s="3"/>
      <c r="AM945" s="3"/>
      <c r="AN945" s="3"/>
      <c r="AO945" s="3"/>
    </row>
    <row r="946" spans="1:41" ht="12.75" customHeight="1" x14ac:dyDescent="0.15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  <c r="AB946" s="3"/>
      <c r="AC946" s="3"/>
      <c r="AD946" s="3"/>
      <c r="AE946" s="3"/>
      <c r="AF946" s="3"/>
      <c r="AG946" s="3"/>
      <c r="AH946" s="3"/>
      <c r="AI946" s="3"/>
      <c r="AJ946" s="3"/>
      <c r="AK946" s="3"/>
      <c r="AL946" s="3"/>
      <c r="AM946" s="3"/>
      <c r="AN946" s="3"/>
      <c r="AO946" s="3"/>
    </row>
    <row r="947" spans="1:41" ht="12.75" customHeight="1" x14ac:dyDescent="0.15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  <c r="AD947" s="3"/>
      <c r="AE947" s="3"/>
      <c r="AF947" s="3"/>
      <c r="AG947" s="3"/>
      <c r="AH947" s="3"/>
      <c r="AI947" s="3"/>
      <c r="AJ947" s="3"/>
      <c r="AK947" s="3"/>
      <c r="AL947" s="3"/>
      <c r="AM947" s="3"/>
      <c r="AN947" s="3"/>
      <c r="AO947" s="3"/>
    </row>
    <row r="948" spans="1:41" ht="12.75" customHeight="1" x14ac:dyDescent="0.15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  <c r="AI948" s="3"/>
      <c r="AJ948" s="3"/>
      <c r="AK948" s="3"/>
      <c r="AL948" s="3"/>
      <c r="AM948" s="3"/>
      <c r="AN948" s="3"/>
      <c r="AO948" s="3"/>
    </row>
    <row r="949" spans="1:41" ht="12.75" customHeight="1" x14ac:dyDescent="0.15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  <c r="AI949" s="3"/>
      <c r="AJ949" s="3"/>
      <c r="AK949" s="3"/>
      <c r="AL949" s="3"/>
      <c r="AM949" s="3"/>
      <c r="AN949" s="3"/>
      <c r="AO949" s="3"/>
    </row>
    <row r="950" spans="1:41" ht="12.75" customHeight="1" x14ac:dyDescent="0.15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  <c r="AB950" s="3"/>
      <c r="AC950" s="3"/>
      <c r="AD950" s="3"/>
      <c r="AE950" s="3"/>
      <c r="AF950" s="3"/>
      <c r="AG950" s="3"/>
      <c r="AH950" s="3"/>
      <c r="AI950" s="3"/>
      <c r="AJ950" s="3"/>
      <c r="AK950" s="3"/>
      <c r="AL950" s="3"/>
      <c r="AM950" s="3"/>
      <c r="AN950" s="3"/>
      <c r="AO950" s="3"/>
    </row>
    <row r="951" spans="1:41" ht="12.75" customHeight="1" x14ac:dyDescent="0.15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  <c r="AI951" s="3"/>
      <c r="AJ951" s="3"/>
      <c r="AK951" s="3"/>
      <c r="AL951" s="3"/>
      <c r="AM951" s="3"/>
      <c r="AN951" s="3"/>
      <c r="AO951" s="3"/>
    </row>
    <row r="952" spans="1:41" ht="12.75" customHeight="1" x14ac:dyDescent="0.15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  <c r="AD952" s="3"/>
      <c r="AE952" s="3"/>
      <c r="AF952" s="3"/>
      <c r="AG952" s="3"/>
      <c r="AH952" s="3"/>
      <c r="AI952" s="3"/>
      <c r="AJ952" s="3"/>
      <c r="AK952" s="3"/>
      <c r="AL952" s="3"/>
      <c r="AM952" s="3"/>
      <c r="AN952" s="3"/>
      <c r="AO952" s="3"/>
    </row>
    <row r="953" spans="1:41" ht="12.75" customHeight="1" x14ac:dyDescent="0.15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  <c r="AI953" s="3"/>
      <c r="AJ953" s="3"/>
      <c r="AK953" s="3"/>
      <c r="AL953" s="3"/>
      <c r="AM953" s="3"/>
      <c r="AN953" s="3"/>
      <c r="AO953" s="3"/>
    </row>
    <row r="954" spans="1:41" ht="12.75" customHeight="1" x14ac:dyDescent="0.15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  <c r="AI954" s="3"/>
      <c r="AJ954" s="3"/>
      <c r="AK954" s="3"/>
      <c r="AL954" s="3"/>
      <c r="AM954" s="3"/>
      <c r="AN954" s="3"/>
      <c r="AO954" s="3"/>
    </row>
    <row r="955" spans="1:41" ht="12.75" customHeight="1" x14ac:dyDescent="0.1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  <c r="AB955" s="3"/>
      <c r="AC955" s="3"/>
      <c r="AD955" s="3"/>
      <c r="AE955" s="3"/>
      <c r="AF955" s="3"/>
      <c r="AG955" s="3"/>
      <c r="AH955" s="3"/>
      <c r="AI955" s="3"/>
      <c r="AJ955" s="3"/>
      <c r="AK955" s="3"/>
      <c r="AL955" s="3"/>
      <c r="AM955" s="3"/>
      <c r="AN955" s="3"/>
      <c r="AO955" s="3"/>
    </row>
    <row r="956" spans="1:41" ht="12.75" customHeight="1" x14ac:dyDescent="0.15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  <c r="AB956" s="3"/>
      <c r="AC956" s="3"/>
      <c r="AD956" s="3"/>
      <c r="AE956" s="3"/>
      <c r="AF956" s="3"/>
      <c r="AG956" s="3"/>
      <c r="AH956" s="3"/>
      <c r="AI956" s="3"/>
      <c r="AJ956" s="3"/>
      <c r="AK956" s="3"/>
      <c r="AL956" s="3"/>
      <c r="AM956" s="3"/>
      <c r="AN956" s="3"/>
      <c r="AO956" s="3"/>
    </row>
    <row r="957" spans="1:41" ht="12.75" customHeight="1" x14ac:dyDescent="0.15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  <c r="AI957" s="3"/>
      <c r="AJ957" s="3"/>
      <c r="AK957" s="3"/>
      <c r="AL957" s="3"/>
      <c r="AM957" s="3"/>
      <c r="AN957" s="3"/>
      <c r="AO957" s="3"/>
    </row>
    <row r="958" spans="1:41" ht="12.75" customHeight="1" x14ac:dyDescent="0.15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  <c r="AI958" s="3"/>
      <c r="AJ958" s="3"/>
      <c r="AK958" s="3"/>
      <c r="AL958" s="3"/>
      <c r="AM958" s="3"/>
      <c r="AN958" s="3"/>
      <c r="AO958" s="3"/>
    </row>
    <row r="959" spans="1:41" ht="12.75" customHeight="1" x14ac:dyDescent="0.15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  <c r="AD959" s="3"/>
      <c r="AE959" s="3"/>
      <c r="AF959" s="3"/>
      <c r="AG959" s="3"/>
      <c r="AH959" s="3"/>
      <c r="AI959" s="3"/>
      <c r="AJ959" s="3"/>
      <c r="AK959" s="3"/>
      <c r="AL959" s="3"/>
      <c r="AM959" s="3"/>
      <c r="AN959" s="3"/>
      <c r="AO959" s="3"/>
    </row>
    <row r="960" spans="1:41" ht="12.75" customHeight="1" x14ac:dyDescent="0.15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  <c r="AB960" s="3"/>
      <c r="AC960" s="3"/>
      <c r="AD960" s="3"/>
      <c r="AE960" s="3"/>
      <c r="AF960" s="3"/>
      <c r="AG960" s="3"/>
      <c r="AH960" s="3"/>
      <c r="AI960" s="3"/>
      <c r="AJ960" s="3"/>
      <c r="AK960" s="3"/>
      <c r="AL960" s="3"/>
      <c r="AM960" s="3"/>
      <c r="AN960" s="3"/>
      <c r="AO960" s="3"/>
    </row>
    <row r="961" spans="1:41" ht="12.75" customHeight="1" x14ac:dyDescent="0.15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  <c r="AB961" s="3"/>
      <c r="AC961" s="3"/>
      <c r="AD961" s="3"/>
      <c r="AE961" s="3"/>
      <c r="AF961" s="3"/>
      <c r="AG961" s="3"/>
      <c r="AH961" s="3"/>
      <c r="AI961" s="3"/>
      <c r="AJ961" s="3"/>
      <c r="AK961" s="3"/>
      <c r="AL961" s="3"/>
      <c r="AM961" s="3"/>
      <c r="AN961" s="3"/>
      <c r="AO961" s="3"/>
    </row>
    <row r="962" spans="1:41" ht="12.75" customHeight="1" x14ac:dyDescent="0.15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  <c r="AI962" s="3"/>
      <c r="AJ962" s="3"/>
      <c r="AK962" s="3"/>
      <c r="AL962" s="3"/>
      <c r="AM962" s="3"/>
      <c r="AN962" s="3"/>
      <c r="AO962" s="3"/>
    </row>
    <row r="963" spans="1:41" ht="12.75" customHeight="1" x14ac:dyDescent="0.15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  <c r="AD963" s="3"/>
      <c r="AE963" s="3"/>
      <c r="AF963" s="3"/>
      <c r="AG963" s="3"/>
      <c r="AH963" s="3"/>
      <c r="AI963" s="3"/>
      <c r="AJ963" s="3"/>
      <c r="AK963" s="3"/>
      <c r="AL963" s="3"/>
      <c r="AM963" s="3"/>
      <c r="AN963" s="3"/>
      <c r="AO963" s="3"/>
    </row>
    <row r="964" spans="1:41" ht="12.75" customHeight="1" x14ac:dyDescent="0.15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  <c r="AE964" s="3"/>
      <c r="AF964" s="3"/>
      <c r="AG964" s="3"/>
      <c r="AH964" s="3"/>
      <c r="AI964" s="3"/>
      <c r="AJ964" s="3"/>
      <c r="AK964" s="3"/>
      <c r="AL964" s="3"/>
      <c r="AM964" s="3"/>
      <c r="AN964" s="3"/>
      <c r="AO964" s="3"/>
    </row>
    <row r="965" spans="1:41" ht="12.75" customHeight="1" x14ac:dyDescent="0.1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  <c r="AB965" s="3"/>
      <c r="AC965" s="3"/>
      <c r="AD965" s="3"/>
      <c r="AE965" s="3"/>
      <c r="AF965" s="3"/>
      <c r="AG965" s="3"/>
      <c r="AH965" s="3"/>
      <c r="AI965" s="3"/>
      <c r="AJ965" s="3"/>
      <c r="AK965" s="3"/>
      <c r="AL965" s="3"/>
      <c r="AM965" s="3"/>
      <c r="AN965" s="3"/>
      <c r="AO965" s="3"/>
    </row>
    <row r="966" spans="1:41" ht="12.75" customHeight="1" x14ac:dyDescent="0.15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  <c r="AB966" s="3"/>
      <c r="AC966" s="3"/>
      <c r="AD966" s="3"/>
      <c r="AE966" s="3"/>
      <c r="AF966" s="3"/>
      <c r="AG966" s="3"/>
      <c r="AH966" s="3"/>
      <c r="AI966" s="3"/>
      <c r="AJ966" s="3"/>
      <c r="AK966" s="3"/>
      <c r="AL966" s="3"/>
      <c r="AM966" s="3"/>
      <c r="AN966" s="3"/>
      <c r="AO966" s="3"/>
    </row>
    <row r="967" spans="1:41" ht="12.75" customHeight="1" x14ac:dyDescent="0.15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  <c r="AI967" s="3"/>
      <c r="AJ967" s="3"/>
      <c r="AK967" s="3"/>
      <c r="AL967" s="3"/>
      <c r="AM967" s="3"/>
      <c r="AN967" s="3"/>
      <c r="AO967" s="3"/>
    </row>
    <row r="968" spans="1:41" ht="12.75" customHeight="1" x14ac:dyDescent="0.15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  <c r="AI968" s="3"/>
      <c r="AJ968" s="3"/>
      <c r="AK968" s="3"/>
      <c r="AL968" s="3"/>
      <c r="AM968" s="3"/>
      <c r="AN968" s="3"/>
      <c r="AO968" s="3"/>
    </row>
    <row r="969" spans="1:41" ht="12.75" customHeight="1" x14ac:dyDescent="0.15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  <c r="AI969" s="3"/>
      <c r="AJ969" s="3"/>
      <c r="AK969" s="3"/>
      <c r="AL969" s="3"/>
      <c r="AM969" s="3"/>
      <c r="AN969" s="3"/>
      <c r="AO969" s="3"/>
    </row>
    <row r="970" spans="1:41" ht="12.75" customHeight="1" x14ac:dyDescent="0.15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  <c r="AI970" s="3"/>
      <c r="AJ970" s="3"/>
      <c r="AK970" s="3"/>
      <c r="AL970" s="3"/>
      <c r="AM970" s="3"/>
      <c r="AN970" s="3"/>
      <c r="AO970" s="3"/>
    </row>
    <row r="971" spans="1:41" ht="12.75" customHeight="1" x14ac:dyDescent="0.15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  <c r="AI971" s="3"/>
      <c r="AJ971" s="3"/>
      <c r="AK971" s="3"/>
      <c r="AL971" s="3"/>
      <c r="AM971" s="3"/>
      <c r="AN971" s="3"/>
      <c r="AO971" s="3"/>
    </row>
    <row r="972" spans="1:41" ht="12.75" customHeight="1" x14ac:dyDescent="0.15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/>
      <c r="AI972" s="3"/>
      <c r="AJ972" s="3"/>
      <c r="AK972" s="3"/>
      <c r="AL972" s="3"/>
      <c r="AM972" s="3"/>
      <c r="AN972" s="3"/>
      <c r="AO972" s="3"/>
    </row>
    <row r="973" spans="1:41" ht="12.75" customHeight="1" x14ac:dyDescent="0.15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  <c r="AI973" s="3"/>
      <c r="AJ973" s="3"/>
      <c r="AK973" s="3"/>
      <c r="AL973" s="3"/>
      <c r="AM973" s="3"/>
      <c r="AN973" s="3"/>
      <c r="AO973" s="3"/>
    </row>
    <row r="974" spans="1:41" ht="12.75" customHeight="1" x14ac:dyDescent="0.15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  <c r="AI974" s="3"/>
      <c r="AJ974" s="3"/>
      <c r="AK974" s="3"/>
      <c r="AL974" s="3"/>
      <c r="AM974" s="3"/>
      <c r="AN974" s="3"/>
      <c r="AO974" s="3"/>
    </row>
    <row r="975" spans="1:41" ht="12.75" customHeight="1" x14ac:dyDescent="0.1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  <c r="AB975" s="3"/>
      <c r="AC975" s="3"/>
      <c r="AD975" s="3"/>
      <c r="AE975" s="3"/>
      <c r="AF975" s="3"/>
      <c r="AG975" s="3"/>
      <c r="AH975" s="3"/>
      <c r="AI975" s="3"/>
      <c r="AJ975" s="3"/>
      <c r="AK975" s="3"/>
      <c r="AL975" s="3"/>
      <c r="AM975" s="3"/>
      <c r="AN975" s="3"/>
      <c r="AO975" s="3"/>
    </row>
    <row r="976" spans="1:41" ht="12.75" customHeight="1" x14ac:dyDescent="0.15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  <c r="AB976" s="3"/>
      <c r="AC976" s="3"/>
      <c r="AD976" s="3"/>
      <c r="AE976" s="3"/>
      <c r="AF976" s="3"/>
      <c r="AG976" s="3"/>
      <c r="AH976" s="3"/>
      <c r="AI976" s="3"/>
      <c r="AJ976" s="3"/>
      <c r="AK976" s="3"/>
      <c r="AL976" s="3"/>
      <c r="AM976" s="3"/>
      <c r="AN976" s="3"/>
      <c r="AO976" s="3"/>
    </row>
    <row r="977" spans="1:41" ht="12.75" customHeight="1" x14ac:dyDescent="0.15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  <c r="AI977" s="3"/>
      <c r="AJ977" s="3"/>
      <c r="AK977" s="3"/>
      <c r="AL977" s="3"/>
      <c r="AM977" s="3"/>
      <c r="AN977" s="3"/>
      <c r="AO977" s="3"/>
    </row>
    <row r="978" spans="1:41" ht="12.75" customHeight="1" x14ac:dyDescent="0.15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  <c r="AI978" s="3"/>
      <c r="AJ978" s="3"/>
      <c r="AK978" s="3"/>
      <c r="AL978" s="3"/>
      <c r="AM978" s="3"/>
      <c r="AN978" s="3"/>
      <c r="AO978" s="3"/>
    </row>
    <row r="979" spans="1:41" ht="12.75" customHeight="1" x14ac:dyDescent="0.15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  <c r="AB979" s="3"/>
      <c r="AC979" s="3"/>
      <c r="AD979" s="3"/>
      <c r="AE979" s="3"/>
      <c r="AF979" s="3"/>
      <c r="AG979" s="3"/>
      <c r="AH979" s="3"/>
      <c r="AI979" s="3"/>
      <c r="AJ979" s="3"/>
      <c r="AK979" s="3"/>
      <c r="AL979" s="3"/>
      <c r="AM979" s="3"/>
      <c r="AN979" s="3"/>
      <c r="AO979" s="3"/>
    </row>
    <row r="980" spans="1:41" ht="12.75" customHeight="1" x14ac:dyDescent="0.15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  <c r="AA980" s="3"/>
      <c r="AB980" s="3"/>
      <c r="AC980" s="3"/>
      <c r="AD980" s="3"/>
      <c r="AE980" s="3"/>
      <c r="AF980" s="3"/>
      <c r="AG980" s="3"/>
      <c r="AH980" s="3"/>
      <c r="AI980" s="3"/>
      <c r="AJ980" s="3"/>
      <c r="AK980" s="3"/>
      <c r="AL980" s="3"/>
      <c r="AM980" s="3"/>
      <c r="AN980" s="3"/>
      <c r="AO980" s="3"/>
    </row>
    <row r="981" spans="1:41" ht="12.75" customHeight="1" x14ac:dyDescent="0.15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  <c r="AA981" s="3"/>
      <c r="AB981" s="3"/>
      <c r="AC981" s="3"/>
      <c r="AD981" s="3"/>
      <c r="AE981" s="3"/>
      <c r="AF981" s="3"/>
      <c r="AG981" s="3"/>
      <c r="AH981" s="3"/>
      <c r="AI981" s="3"/>
      <c r="AJ981" s="3"/>
      <c r="AK981" s="3"/>
      <c r="AL981" s="3"/>
      <c r="AM981" s="3"/>
      <c r="AN981" s="3"/>
      <c r="AO981" s="3"/>
    </row>
    <row r="982" spans="1:41" ht="12.75" customHeight="1" x14ac:dyDescent="0.15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  <c r="AA982" s="3"/>
      <c r="AB982" s="3"/>
      <c r="AC982" s="3"/>
      <c r="AD982" s="3"/>
      <c r="AE982" s="3"/>
      <c r="AF982" s="3"/>
      <c r="AG982" s="3"/>
      <c r="AH982" s="3"/>
      <c r="AI982" s="3"/>
      <c r="AJ982" s="3"/>
      <c r="AK982" s="3"/>
      <c r="AL982" s="3"/>
      <c r="AM982" s="3"/>
      <c r="AN982" s="3"/>
      <c r="AO982" s="3"/>
    </row>
    <row r="983" spans="1:41" ht="12.75" customHeight="1" x14ac:dyDescent="0.15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  <c r="AA983" s="3"/>
      <c r="AB983" s="3"/>
      <c r="AC983" s="3"/>
      <c r="AD983" s="3"/>
      <c r="AE983" s="3"/>
      <c r="AF983" s="3"/>
      <c r="AG983" s="3"/>
      <c r="AH983" s="3"/>
      <c r="AI983" s="3"/>
      <c r="AJ983" s="3"/>
      <c r="AK983" s="3"/>
      <c r="AL983" s="3"/>
      <c r="AM983" s="3"/>
      <c r="AN983" s="3"/>
      <c r="AO983" s="3"/>
    </row>
    <row r="984" spans="1:41" ht="12.75" customHeight="1" x14ac:dyDescent="0.15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  <c r="AA984" s="3"/>
      <c r="AB984" s="3"/>
      <c r="AC984" s="3"/>
      <c r="AD984" s="3"/>
      <c r="AE984" s="3"/>
      <c r="AF984" s="3"/>
      <c r="AG984" s="3"/>
      <c r="AH984" s="3"/>
      <c r="AI984" s="3"/>
      <c r="AJ984" s="3"/>
      <c r="AK984" s="3"/>
      <c r="AL984" s="3"/>
      <c r="AM984" s="3"/>
      <c r="AN984" s="3"/>
      <c r="AO984" s="3"/>
    </row>
    <row r="985" spans="1:41" ht="12.75" customHeight="1" x14ac:dyDescent="0.15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  <c r="AA985" s="3"/>
      <c r="AB985" s="3"/>
      <c r="AC985" s="3"/>
      <c r="AD985" s="3"/>
      <c r="AE985" s="3"/>
      <c r="AF985" s="3"/>
      <c r="AG985" s="3"/>
      <c r="AH985" s="3"/>
      <c r="AI985" s="3"/>
      <c r="AJ985" s="3"/>
      <c r="AK985" s="3"/>
      <c r="AL985" s="3"/>
      <c r="AM985" s="3"/>
      <c r="AN985" s="3"/>
      <c r="AO985" s="3"/>
    </row>
    <row r="986" spans="1:41" ht="12.75" customHeight="1" x14ac:dyDescent="0.15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  <c r="AA986" s="3"/>
      <c r="AB986" s="3"/>
      <c r="AC986" s="3"/>
      <c r="AD986" s="3"/>
      <c r="AE986" s="3"/>
      <c r="AF986" s="3"/>
      <c r="AG986" s="3"/>
      <c r="AH986" s="3"/>
      <c r="AI986" s="3"/>
      <c r="AJ986" s="3"/>
      <c r="AK986" s="3"/>
      <c r="AL986" s="3"/>
      <c r="AM986" s="3"/>
      <c r="AN986" s="3"/>
      <c r="AO986" s="3"/>
    </row>
    <row r="987" spans="1:41" ht="12.75" customHeight="1" x14ac:dyDescent="0.15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  <c r="AA987" s="3"/>
      <c r="AB987" s="3"/>
      <c r="AC987" s="3"/>
      <c r="AD987" s="3"/>
      <c r="AE987" s="3"/>
      <c r="AF987" s="3"/>
      <c r="AG987" s="3"/>
      <c r="AH987" s="3"/>
      <c r="AI987" s="3"/>
      <c r="AJ987" s="3"/>
      <c r="AK987" s="3"/>
      <c r="AL987" s="3"/>
      <c r="AM987" s="3"/>
      <c r="AN987" s="3"/>
      <c r="AO987" s="3"/>
    </row>
    <row r="988" spans="1:41" ht="12.75" customHeight="1" x14ac:dyDescent="0.15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  <c r="AA988" s="3"/>
      <c r="AB988" s="3"/>
      <c r="AC988" s="3"/>
      <c r="AD988" s="3"/>
      <c r="AE988" s="3"/>
      <c r="AF988" s="3"/>
      <c r="AG988" s="3"/>
      <c r="AH988" s="3"/>
      <c r="AI988" s="3"/>
      <c r="AJ988" s="3"/>
      <c r="AK988" s="3"/>
      <c r="AL988" s="3"/>
      <c r="AM988" s="3"/>
      <c r="AN988" s="3"/>
      <c r="AO988" s="3"/>
    </row>
    <row r="989" spans="1:41" ht="12.75" customHeight="1" x14ac:dyDescent="0.15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  <c r="AA989" s="3"/>
      <c r="AB989" s="3"/>
      <c r="AC989" s="3"/>
      <c r="AD989" s="3"/>
      <c r="AE989" s="3"/>
      <c r="AF989" s="3"/>
      <c r="AG989" s="3"/>
      <c r="AH989" s="3"/>
      <c r="AI989" s="3"/>
      <c r="AJ989" s="3"/>
      <c r="AK989" s="3"/>
      <c r="AL989" s="3"/>
      <c r="AM989" s="3"/>
      <c r="AN989" s="3"/>
      <c r="AO989" s="3"/>
    </row>
    <row r="990" spans="1:41" ht="12.75" customHeight="1" x14ac:dyDescent="0.15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  <c r="AA990" s="3"/>
      <c r="AB990" s="3"/>
      <c r="AC990" s="3"/>
      <c r="AD990" s="3"/>
      <c r="AE990" s="3"/>
      <c r="AF990" s="3"/>
      <c r="AG990" s="3"/>
      <c r="AH990" s="3"/>
      <c r="AI990" s="3"/>
      <c r="AJ990" s="3"/>
      <c r="AK990" s="3"/>
      <c r="AL990" s="3"/>
      <c r="AM990" s="3"/>
      <c r="AN990" s="3"/>
      <c r="AO990" s="3"/>
    </row>
    <row r="991" spans="1:41" ht="12.75" customHeight="1" x14ac:dyDescent="0.15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  <c r="AA991" s="3"/>
      <c r="AB991" s="3"/>
      <c r="AC991" s="3"/>
      <c r="AD991" s="3"/>
      <c r="AE991" s="3"/>
      <c r="AF991" s="3"/>
      <c r="AG991" s="3"/>
      <c r="AH991" s="3"/>
      <c r="AI991" s="3"/>
      <c r="AJ991" s="3"/>
      <c r="AK991" s="3"/>
      <c r="AL991" s="3"/>
      <c r="AM991" s="3"/>
      <c r="AN991" s="3"/>
      <c r="AO991" s="3"/>
    </row>
    <row r="992" spans="1:41" ht="12.75" customHeight="1" x14ac:dyDescent="0.15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  <c r="AA992" s="3"/>
      <c r="AB992" s="3"/>
      <c r="AC992" s="3"/>
      <c r="AD992" s="3"/>
      <c r="AE992" s="3"/>
      <c r="AF992" s="3"/>
      <c r="AG992" s="3"/>
      <c r="AH992" s="3"/>
      <c r="AI992" s="3"/>
      <c r="AJ992" s="3"/>
      <c r="AK992" s="3"/>
      <c r="AL992" s="3"/>
      <c r="AM992" s="3"/>
      <c r="AN992" s="3"/>
      <c r="AO992" s="3"/>
    </row>
    <row r="993" spans="1:41" ht="12.75" customHeight="1" x14ac:dyDescent="0.15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  <c r="AA993" s="3"/>
      <c r="AB993" s="3"/>
      <c r="AC993" s="3"/>
      <c r="AD993" s="3"/>
      <c r="AE993" s="3"/>
      <c r="AF993" s="3"/>
      <c r="AG993" s="3"/>
      <c r="AH993" s="3"/>
      <c r="AI993" s="3"/>
      <c r="AJ993" s="3"/>
      <c r="AK993" s="3"/>
      <c r="AL993" s="3"/>
      <c r="AM993" s="3"/>
      <c r="AN993" s="3"/>
      <c r="AO993" s="3"/>
    </row>
    <row r="994" spans="1:41" ht="12.75" customHeight="1" x14ac:dyDescent="0.15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  <c r="AA994" s="3"/>
      <c r="AB994" s="3"/>
      <c r="AC994" s="3"/>
      <c r="AD994" s="3"/>
      <c r="AE994" s="3"/>
      <c r="AF994" s="3"/>
      <c r="AG994" s="3"/>
      <c r="AH994" s="3"/>
      <c r="AI994" s="3"/>
      <c r="AJ994" s="3"/>
      <c r="AK994" s="3"/>
      <c r="AL994" s="3"/>
      <c r="AM994" s="3"/>
      <c r="AN994" s="3"/>
      <c r="AO994" s="3"/>
    </row>
    <row r="995" spans="1:41" ht="12.75" customHeight="1" x14ac:dyDescent="0.15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  <c r="AA995" s="3"/>
      <c r="AB995" s="3"/>
      <c r="AC995" s="3"/>
      <c r="AD995" s="3"/>
      <c r="AE995" s="3"/>
      <c r="AF995" s="3"/>
      <c r="AG995" s="3"/>
      <c r="AH995" s="3"/>
      <c r="AI995" s="3"/>
      <c r="AJ995" s="3"/>
      <c r="AK995" s="3"/>
      <c r="AL995" s="3"/>
      <c r="AM995" s="3"/>
      <c r="AN995" s="3"/>
      <c r="AO995" s="3"/>
    </row>
    <row r="996" spans="1:41" ht="12.75" customHeight="1" x14ac:dyDescent="0.15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  <c r="AA996" s="3"/>
      <c r="AB996" s="3"/>
      <c r="AC996" s="3"/>
      <c r="AD996" s="3"/>
      <c r="AE996" s="3"/>
      <c r="AF996" s="3"/>
      <c r="AG996" s="3"/>
      <c r="AH996" s="3"/>
      <c r="AI996" s="3"/>
      <c r="AJ996" s="3"/>
      <c r="AK996" s="3"/>
      <c r="AL996" s="3"/>
      <c r="AM996" s="3"/>
      <c r="AN996" s="3"/>
      <c r="AO996" s="3"/>
    </row>
    <row r="997" spans="1:41" ht="12.75" customHeight="1" x14ac:dyDescent="0.15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  <c r="AA997" s="3"/>
      <c r="AB997" s="3"/>
      <c r="AC997" s="3"/>
      <c r="AD997" s="3"/>
      <c r="AE997" s="3"/>
      <c r="AF997" s="3"/>
      <c r="AG997" s="3"/>
      <c r="AH997" s="3"/>
      <c r="AI997" s="3"/>
      <c r="AJ997" s="3"/>
      <c r="AK997" s="3"/>
      <c r="AL997" s="3"/>
      <c r="AM997" s="3"/>
      <c r="AN997" s="3"/>
      <c r="AO997" s="3"/>
    </row>
    <row r="998" spans="1:41" ht="12.75" customHeight="1" x14ac:dyDescent="0.15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  <c r="AA998" s="3"/>
      <c r="AB998" s="3"/>
      <c r="AC998" s="3"/>
      <c r="AD998" s="3"/>
      <c r="AE998" s="3"/>
      <c r="AF998" s="3"/>
      <c r="AG998" s="3"/>
      <c r="AH998" s="3"/>
      <c r="AI998" s="3"/>
      <c r="AJ998" s="3"/>
      <c r="AK998" s="3"/>
      <c r="AL998" s="3"/>
      <c r="AM998" s="3"/>
      <c r="AN998" s="3"/>
      <c r="AO998" s="3"/>
    </row>
    <row r="999" spans="1:41" ht="12.75" customHeight="1" x14ac:dyDescent="0.15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  <c r="AA999" s="3"/>
      <c r="AB999" s="3"/>
      <c r="AC999" s="3"/>
      <c r="AD999" s="3"/>
      <c r="AE999" s="3"/>
      <c r="AF999" s="3"/>
      <c r="AG999" s="3"/>
      <c r="AH999" s="3"/>
      <c r="AI999" s="3"/>
      <c r="AJ999" s="3"/>
      <c r="AK999" s="3"/>
      <c r="AL999" s="3"/>
      <c r="AM999" s="3"/>
      <c r="AN999" s="3"/>
      <c r="AO999" s="3"/>
    </row>
    <row r="1000" spans="1:41" ht="12.75" customHeight="1" x14ac:dyDescent="0.15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  <c r="AA1000" s="3"/>
      <c r="AB1000" s="3"/>
      <c r="AC1000" s="3"/>
      <c r="AD1000" s="3"/>
      <c r="AE1000" s="3"/>
      <c r="AF1000" s="3"/>
      <c r="AG1000" s="3"/>
      <c r="AH1000" s="3"/>
      <c r="AI1000" s="3"/>
      <c r="AJ1000" s="3"/>
      <c r="AK1000" s="3"/>
      <c r="AL1000" s="3"/>
      <c r="AM1000" s="3"/>
      <c r="AN1000" s="3"/>
      <c r="AO1000" s="3"/>
    </row>
  </sheetData>
  <mergeCells count="102">
    <mergeCell ref="C12:D12"/>
    <mergeCell ref="E12:F12"/>
    <mergeCell ref="G12:H12"/>
    <mergeCell ref="I12:J12"/>
    <mergeCell ref="K12:N12"/>
    <mergeCell ref="E7:F7"/>
    <mergeCell ref="E8:F8"/>
    <mergeCell ref="C9:D9"/>
    <mergeCell ref="E9:F9"/>
    <mergeCell ref="C10:D11"/>
    <mergeCell ref="E11:F11"/>
    <mergeCell ref="G11:H11"/>
    <mergeCell ref="I11:J11"/>
    <mergeCell ref="K11:M11"/>
    <mergeCell ref="I8:J8"/>
    <mergeCell ref="G9:H9"/>
    <mergeCell ref="I9:J9"/>
    <mergeCell ref="K9:N9"/>
    <mergeCell ref="C13:D14"/>
    <mergeCell ref="E14:F14"/>
    <mergeCell ref="G14:H14"/>
    <mergeCell ref="I14:J14"/>
    <mergeCell ref="K14:M14"/>
    <mergeCell ref="C15:D15"/>
    <mergeCell ref="E15:F15"/>
    <mergeCell ref="K15:N15"/>
    <mergeCell ref="G15:H15"/>
    <mergeCell ref="I15:J15"/>
    <mergeCell ref="C16:D17"/>
    <mergeCell ref="I16:J16"/>
    <mergeCell ref="E17:F17"/>
    <mergeCell ref="G17:H17"/>
    <mergeCell ref="I17:J17"/>
    <mergeCell ref="G20:H20"/>
    <mergeCell ref="I20:J20"/>
    <mergeCell ref="C21:D21"/>
    <mergeCell ref="E21:F21"/>
    <mergeCell ref="G21:H21"/>
    <mergeCell ref="I21:J21"/>
    <mergeCell ref="C25:K26"/>
    <mergeCell ref="C27:K27"/>
    <mergeCell ref="C28:K29"/>
    <mergeCell ref="C30:K31"/>
    <mergeCell ref="C18:D18"/>
    <mergeCell ref="E18:F18"/>
    <mergeCell ref="G18:H18"/>
    <mergeCell ref="I18:J18"/>
    <mergeCell ref="C19:D20"/>
    <mergeCell ref="I19:J19"/>
    <mergeCell ref="E20:F20"/>
    <mergeCell ref="C2:AD2"/>
    <mergeCell ref="E4:F4"/>
    <mergeCell ref="G4:H4"/>
    <mergeCell ref="I4:J4"/>
    <mergeCell ref="K4:M4"/>
    <mergeCell ref="O4:V4"/>
    <mergeCell ref="W4:AD4"/>
    <mergeCell ref="C4:D4"/>
    <mergeCell ref="E5:F5"/>
    <mergeCell ref="G5:H5"/>
    <mergeCell ref="I5:J5"/>
    <mergeCell ref="K5:M5"/>
    <mergeCell ref="O5:V5"/>
    <mergeCell ref="W5:AD5"/>
    <mergeCell ref="C5:D5"/>
    <mergeCell ref="C6:D6"/>
    <mergeCell ref="C7:D8"/>
    <mergeCell ref="G7:H7"/>
    <mergeCell ref="I7:J7"/>
    <mergeCell ref="K7:M7"/>
    <mergeCell ref="W7:AD7"/>
    <mergeCell ref="K8:M8"/>
    <mergeCell ref="W8:AD8"/>
    <mergeCell ref="O18:V18"/>
    <mergeCell ref="W18:AD18"/>
    <mergeCell ref="E6:F6"/>
    <mergeCell ref="G6:H6"/>
    <mergeCell ref="I6:J6"/>
    <mergeCell ref="K6:N6"/>
    <mergeCell ref="O6:V6"/>
    <mergeCell ref="W6:AD6"/>
    <mergeCell ref="G8:H8"/>
    <mergeCell ref="O11:V11"/>
    <mergeCell ref="W11:AD11"/>
    <mergeCell ref="O12:V12"/>
    <mergeCell ref="W12:AD12"/>
    <mergeCell ref="W14:AD14"/>
    <mergeCell ref="O14:V14"/>
    <mergeCell ref="O15:V15"/>
    <mergeCell ref="O20:V20"/>
    <mergeCell ref="W20:AD20"/>
    <mergeCell ref="O21:V21"/>
    <mergeCell ref="W21:AD21"/>
    <mergeCell ref="O25:U25"/>
    <mergeCell ref="X25:AD25"/>
    <mergeCell ref="O7:V7"/>
    <mergeCell ref="O8:V8"/>
    <mergeCell ref="O9:V9"/>
    <mergeCell ref="W9:AD9"/>
    <mergeCell ref="W15:AD15"/>
    <mergeCell ref="O17:V17"/>
    <mergeCell ref="W17:AD17"/>
  </mergeCells>
  <conditionalFormatting sqref="C5 E5 G5 I5 K5:L5 O5 W5 C7 E8 G8 I8 K8:L8 O8 W8 C10 E11 G11 I11 K11:L11 O11 W11 C13 E14 G14 I14 K14:L14 O14 W14 C16 E17 G17 I17 K17:L17 O17 W17 E20 G20 I20 K20:L20 O20 W20">
    <cfRule type="expression" dxfId="19" priority="1">
      <formula>MONTH(C5)&lt;&gt;MONTH($C$2)</formula>
    </cfRule>
    <cfRule type="expression" dxfId="18" priority="2">
      <formula>OR(WEEKDAY(C5,1)=1,WEEKDAY(C5,1)=7)</formula>
    </cfRule>
  </conditionalFormatting>
  <conditionalFormatting sqref="C19">
    <cfRule type="expression" dxfId="17" priority="3">
      <formula>MONTH(C19)&lt;&gt;MONTH($C$2)</formula>
    </cfRule>
    <cfRule type="expression" dxfId="16" priority="4">
      <formula>OR(WEEKDAY(C19,1)=1,WEEKDAY(C19,1)=7)</formula>
    </cfRule>
  </conditionalFormatting>
  <printOptions horizontalCentered="1"/>
  <pageMargins left="0.5" right="0.5" top="0.25" bottom="0.25" header="0" footer="0"/>
  <pageSetup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AO1000"/>
  <sheetViews>
    <sheetView showGridLines="0" workbookViewId="0"/>
  </sheetViews>
  <sheetFormatPr baseColWidth="10" defaultColWidth="12.6640625" defaultRowHeight="15" customHeight="1" x14ac:dyDescent="0.15"/>
  <cols>
    <col min="1" max="3" width="5.33203125" customWidth="1"/>
    <col min="4" max="4" width="15.33203125" customWidth="1"/>
    <col min="5" max="5" width="5.33203125" customWidth="1"/>
    <col min="6" max="6" width="15.33203125" customWidth="1"/>
    <col min="7" max="7" width="5.33203125" customWidth="1"/>
    <col min="8" max="8" width="15.33203125" customWidth="1"/>
    <col min="9" max="9" width="5.33203125" customWidth="1"/>
    <col min="10" max="10" width="15.33203125" customWidth="1"/>
    <col min="11" max="13" width="5.33203125" customWidth="1"/>
    <col min="14" max="14" width="4.33203125" customWidth="1"/>
    <col min="15" max="21" width="2.33203125" customWidth="1"/>
    <col min="22" max="22" width="4" customWidth="1"/>
    <col min="23" max="29" width="2.33203125" customWidth="1"/>
    <col min="30" max="30" width="4.1640625" customWidth="1"/>
    <col min="31" max="32" width="5.33203125" customWidth="1"/>
    <col min="33" max="33" width="10.33203125" customWidth="1"/>
    <col min="34" max="41" width="8.6640625" customWidth="1"/>
  </cols>
  <sheetData>
    <row r="1" spans="1:41" ht="24.75" customHeight="1" x14ac:dyDescent="0.1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3"/>
      <c r="AH1" s="3"/>
      <c r="AI1" s="3"/>
      <c r="AJ1" s="3"/>
      <c r="AK1" s="3"/>
      <c r="AL1" s="3"/>
      <c r="AM1" s="3"/>
      <c r="AN1" s="3"/>
      <c r="AO1" s="3"/>
    </row>
    <row r="2" spans="1:41" ht="60" customHeight="1" x14ac:dyDescent="0.55000000000000004">
      <c r="A2" s="28"/>
      <c r="B2" s="28"/>
      <c r="C2" s="129">
        <f>DATE(About!Q8,About!Q10+8,1)</f>
        <v>46266</v>
      </c>
      <c r="D2" s="100"/>
      <c r="E2" s="100"/>
      <c r="F2" s="100"/>
      <c r="G2" s="100"/>
      <c r="H2" s="100"/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/>
      <c r="T2" s="100"/>
      <c r="U2" s="100"/>
      <c r="V2" s="100"/>
      <c r="W2" s="100"/>
      <c r="X2" s="100"/>
      <c r="Y2" s="100"/>
      <c r="Z2" s="100"/>
      <c r="AA2" s="100"/>
      <c r="AB2" s="100"/>
      <c r="AC2" s="100"/>
      <c r="AD2" s="101"/>
      <c r="AE2" s="28"/>
      <c r="AF2" s="28"/>
      <c r="AG2" s="33"/>
      <c r="AH2" s="33"/>
      <c r="AI2" s="33"/>
      <c r="AJ2" s="33"/>
      <c r="AK2" s="33"/>
      <c r="AL2" s="33"/>
      <c r="AM2" s="33"/>
      <c r="AN2" s="33"/>
      <c r="AO2" s="33"/>
    </row>
    <row r="3" spans="1:41" ht="19.5" customHeight="1" x14ac:dyDescent="0.55000000000000004">
      <c r="A3" s="30"/>
      <c r="B3" s="30"/>
      <c r="C3" s="31"/>
      <c r="D3" s="31"/>
      <c r="E3" s="31"/>
      <c r="F3" s="31"/>
      <c r="G3" s="31"/>
      <c r="H3" s="31"/>
      <c r="I3" s="31"/>
      <c r="J3" s="31"/>
      <c r="K3" s="32"/>
      <c r="L3" s="32"/>
      <c r="M3" s="32"/>
      <c r="N3" s="32"/>
      <c r="O3" s="30"/>
      <c r="P3" s="30"/>
      <c r="Q3" s="30"/>
      <c r="R3" s="30"/>
      <c r="S3" s="30"/>
      <c r="T3" s="30"/>
      <c r="U3" s="30"/>
      <c r="V3" s="28"/>
      <c r="W3" s="30"/>
      <c r="X3" s="30"/>
      <c r="Y3" s="30"/>
      <c r="Z3" s="30"/>
      <c r="AA3" s="30"/>
      <c r="AB3" s="30"/>
      <c r="AC3" s="30"/>
      <c r="AD3" s="30"/>
      <c r="AE3" s="30"/>
      <c r="AF3" s="28"/>
      <c r="AG3" s="33"/>
      <c r="AH3" s="33"/>
      <c r="AI3" s="34"/>
      <c r="AJ3" s="34"/>
      <c r="AK3" s="34"/>
      <c r="AL3" s="34"/>
      <c r="AM3" s="34"/>
      <c r="AN3" s="34"/>
      <c r="AO3" s="34"/>
    </row>
    <row r="4" spans="1:41" ht="30" customHeight="1" x14ac:dyDescent="0.2">
      <c r="A4" s="35"/>
      <c r="B4" s="35"/>
      <c r="C4" s="114">
        <f>C5</f>
        <v>46264</v>
      </c>
      <c r="D4" s="115"/>
      <c r="E4" s="114">
        <f>E5</f>
        <v>46265</v>
      </c>
      <c r="F4" s="115"/>
      <c r="G4" s="114">
        <f>G5</f>
        <v>46266</v>
      </c>
      <c r="H4" s="115"/>
      <c r="I4" s="114">
        <f>I5</f>
        <v>46267</v>
      </c>
      <c r="J4" s="115"/>
      <c r="K4" s="114">
        <f>K5</f>
        <v>46268</v>
      </c>
      <c r="L4" s="116"/>
      <c r="M4" s="115"/>
      <c r="N4" s="36"/>
      <c r="O4" s="114">
        <f>O5</f>
        <v>46269</v>
      </c>
      <c r="P4" s="116"/>
      <c r="Q4" s="116"/>
      <c r="R4" s="116"/>
      <c r="S4" s="116"/>
      <c r="T4" s="116"/>
      <c r="U4" s="116"/>
      <c r="V4" s="115"/>
      <c r="W4" s="114">
        <f>W5</f>
        <v>46270</v>
      </c>
      <c r="X4" s="116"/>
      <c r="Y4" s="116"/>
      <c r="Z4" s="116"/>
      <c r="AA4" s="116"/>
      <c r="AB4" s="116"/>
      <c r="AC4" s="116"/>
      <c r="AD4" s="115"/>
      <c r="AE4" s="35"/>
      <c r="AF4" s="37"/>
      <c r="AG4" s="38"/>
      <c r="AH4" s="38"/>
      <c r="AI4" s="38"/>
      <c r="AJ4" s="39"/>
      <c r="AK4" s="39"/>
      <c r="AL4" s="39"/>
      <c r="AM4" s="39"/>
      <c r="AN4" s="39"/>
      <c r="AO4" s="39"/>
    </row>
    <row r="5" spans="1:41" ht="24.75" customHeight="1" x14ac:dyDescent="0.2">
      <c r="A5" s="1"/>
      <c r="B5" s="1"/>
      <c r="C5" s="162">
        <f>$C$2-(WEEKDAY($C$2,1)-(start_day-1))-IF((WEEKDAY($C$2,1)-(start_day-1))&lt;=0,7,0)+1</f>
        <v>46264</v>
      </c>
      <c r="D5" s="98"/>
      <c r="E5" s="117">
        <f>C5+1</f>
        <v>46265</v>
      </c>
      <c r="F5" s="98"/>
      <c r="G5" s="117">
        <f>E5+1</f>
        <v>46266</v>
      </c>
      <c r="H5" s="98"/>
      <c r="I5" s="117">
        <f>G5+1</f>
        <v>46267</v>
      </c>
      <c r="J5" s="98"/>
      <c r="K5" s="117">
        <f>I5+1</f>
        <v>46268</v>
      </c>
      <c r="L5" s="97"/>
      <c r="M5" s="98"/>
      <c r="N5" s="40"/>
      <c r="O5" s="117">
        <f>K5+1</f>
        <v>46269</v>
      </c>
      <c r="P5" s="97"/>
      <c r="Q5" s="97"/>
      <c r="R5" s="97"/>
      <c r="S5" s="97"/>
      <c r="T5" s="97"/>
      <c r="U5" s="97"/>
      <c r="V5" s="98"/>
      <c r="W5" s="162">
        <f>O5+1</f>
        <v>46270</v>
      </c>
      <c r="X5" s="97"/>
      <c r="Y5" s="97"/>
      <c r="Z5" s="97"/>
      <c r="AA5" s="97"/>
      <c r="AB5" s="97"/>
      <c r="AC5" s="97"/>
      <c r="AD5" s="98"/>
      <c r="AE5" s="1"/>
      <c r="AF5" s="41"/>
      <c r="AG5" s="42"/>
      <c r="AH5" s="42"/>
      <c r="AI5" s="42"/>
      <c r="AJ5" s="3"/>
      <c r="AK5" s="3"/>
      <c r="AL5" s="3"/>
      <c r="AM5" s="3"/>
      <c r="AN5" s="3"/>
      <c r="AO5" s="3"/>
    </row>
    <row r="6" spans="1:41" ht="75" customHeight="1" x14ac:dyDescent="0.15">
      <c r="A6" s="43"/>
      <c r="B6" s="43"/>
      <c r="C6" s="126"/>
      <c r="D6" s="108"/>
      <c r="E6" s="106"/>
      <c r="F6" s="108"/>
      <c r="G6" s="106"/>
      <c r="H6" s="108"/>
      <c r="I6" s="106"/>
      <c r="J6" s="108"/>
      <c r="K6" s="106"/>
      <c r="L6" s="107"/>
      <c r="M6" s="107"/>
      <c r="N6" s="108"/>
      <c r="O6" s="106"/>
      <c r="P6" s="107"/>
      <c r="Q6" s="107"/>
      <c r="R6" s="107"/>
      <c r="S6" s="107"/>
      <c r="T6" s="107"/>
      <c r="U6" s="107"/>
      <c r="V6" s="108"/>
      <c r="W6" s="126"/>
      <c r="X6" s="107"/>
      <c r="Y6" s="107"/>
      <c r="Z6" s="107"/>
      <c r="AA6" s="107"/>
      <c r="AB6" s="107"/>
      <c r="AC6" s="107"/>
      <c r="AD6" s="108"/>
      <c r="AE6" s="4"/>
      <c r="AF6" s="43"/>
      <c r="AG6" s="44"/>
      <c r="AH6" s="44"/>
      <c r="AI6" s="44"/>
      <c r="AJ6" s="44"/>
      <c r="AK6" s="44"/>
      <c r="AL6" s="44"/>
      <c r="AM6" s="44"/>
      <c r="AN6" s="44"/>
      <c r="AO6" s="44"/>
    </row>
    <row r="7" spans="1:41" ht="9.75" customHeight="1" x14ac:dyDescent="0.15">
      <c r="A7" s="1"/>
      <c r="B7" s="1"/>
      <c r="C7" s="141">
        <f>W5+1</f>
        <v>46271</v>
      </c>
      <c r="D7" s="92"/>
      <c r="E7" s="104"/>
      <c r="F7" s="101"/>
      <c r="G7" s="104"/>
      <c r="H7" s="101"/>
      <c r="I7" s="104"/>
      <c r="J7" s="101"/>
      <c r="K7" s="104"/>
      <c r="L7" s="100"/>
      <c r="M7" s="101"/>
      <c r="N7" s="45"/>
      <c r="O7" s="104"/>
      <c r="P7" s="100"/>
      <c r="Q7" s="100"/>
      <c r="R7" s="100"/>
      <c r="S7" s="100"/>
      <c r="T7" s="100"/>
      <c r="U7" s="100"/>
      <c r="V7" s="101"/>
      <c r="W7" s="136"/>
      <c r="X7" s="100"/>
      <c r="Y7" s="100"/>
      <c r="Z7" s="100"/>
      <c r="AA7" s="100"/>
      <c r="AB7" s="100"/>
      <c r="AC7" s="100"/>
      <c r="AD7" s="101"/>
      <c r="AE7" s="1"/>
      <c r="AF7" s="1"/>
      <c r="AG7" s="3"/>
      <c r="AH7" s="3"/>
      <c r="AI7" s="3"/>
      <c r="AJ7" s="3"/>
      <c r="AK7" s="3"/>
      <c r="AL7" s="3"/>
      <c r="AM7" s="3"/>
      <c r="AN7" s="3"/>
      <c r="AO7" s="3"/>
    </row>
    <row r="8" spans="1:41" ht="15" customHeight="1" x14ac:dyDescent="0.15">
      <c r="A8" s="4"/>
      <c r="B8" s="4"/>
      <c r="C8" s="96"/>
      <c r="D8" s="98"/>
      <c r="E8" s="105">
        <f>C7+1</f>
        <v>46272</v>
      </c>
      <c r="F8" s="101"/>
      <c r="G8" s="105">
        <f>E8+1</f>
        <v>46273</v>
      </c>
      <c r="H8" s="101"/>
      <c r="I8" s="105">
        <f>G8+1</f>
        <v>46274</v>
      </c>
      <c r="J8" s="101"/>
      <c r="K8" s="105">
        <f>I8+1</f>
        <v>46275</v>
      </c>
      <c r="L8" s="100"/>
      <c r="M8" s="101"/>
      <c r="N8" s="46"/>
      <c r="O8" s="105">
        <f>K8+1</f>
        <v>46276</v>
      </c>
      <c r="P8" s="100"/>
      <c r="Q8" s="100"/>
      <c r="R8" s="100"/>
      <c r="S8" s="100"/>
      <c r="T8" s="100"/>
      <c r="U8" s="100"/>
      <c r="V8" s="101"/>
      <c r="W8" s="134">
        <f>O8+1</f>
        <v>46277</v>
      </c>
      <c r="X8" s="100"/>
      <c r="Y8" s="100"/>
      <c r="Z8" s="100"/>
      <c r="AA8" s="100"/>
      <c r="AB8" s="100"/>
      <c r="AC8" s="100"/>
      <c r="AD8" s="101"/>
      <c r="AE8" s="4"/>
      <c r="AF8" s="4"/>
      <c r="AG8" s="5"/>
      <c r="AH8" s="5"/>
      <c r="AI8" s="5"/>
      <c r="AJ8" s="5"/>
      <c r="AK8" s="5"/>
      <c r="AL8" s="5"/>
      <c r="AM8" s="5"/>
      <c r="AN8" s="5"/>
      <c r="AO8" s="5"/>
    </row>
    <row r="9" spans="1:41" ht="75" customHeight="1" x14ac:dyDescent="0.15">
      <c r="A9" s="43"/>
      <c r="B9" s="43"/>
      <c r="C9" s="126"/>
      <c r="D9" s="108"/>
      <c r="E9" s="106"/>
      <c r="F9" s="108"/>
      <c r="G9" s="106"/>
      <c r="H9" s="108"/>
      <c r="I9" s="106"/>
      <c r="J9" s="108"/>
      <c r="K9" s="106"/>
      <c r="L9" s="107"/>
      <c r="M9" s="107"/>
      <c r="N9" s="108"/>
      <c r="O9" s="106"/>
      <c r="P9" s="107"/>
      <c r="Q9" s="107"/>
      <c r="R9" s="107"/>
      <c r="S9" s="107"/>
      <c r="T9" s="107"/>
      <c r="U9" s="107"/>
      <c r="V9" s="108"/>
      <c r="W9" s="126"/>
      <c r="X9" s="107"/>
      <c r="Y9" s="107"/>
      <c r="Z9" s="107"/>
      <c r="AA9" s="107"/>
      <c r="AB9" s="107"/>
      <c r="AC9" s="107"/>
      <c r="AD9" s="108"/>
      <c r="AE9" s="4"/>
      <c r="AF9" s="43"/>
      <c r="AG9" s="44"/>
      <c r="AH9" s="44"/>
      <c r="AI9" s="44"/>
      <c r="AJ9" s="44"/>
      <c r="AK9" s="44"/>
      <c r="AL9" s="44"/>
      <c r="AM9" s="44"/>
      <c r="AN9" s="44"/>
      <c r="AO9" s="44"/>
    </row>
    <row r="10" spans="1:41" ht="9.75" customHeight="1" x14ac:dyDescent="0.15">
      <c r="A10" s="43"/>
      <c r="B10" s="43"/>
      <c r="C10" s="141">
        <f>W8+1</f>
        <v>46278</v>
      </c>
      <c r="D10" s="92"/>
      <c r="E10" s="45"/>
      <c r="F10" s="45"/>
      <c r="G10" s="45"/>
      <c r="H10" s="45"/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  <c r="U10" s="45"/>
      <c r="V10" s="45"/>
      <c r="W10" s="21"/>
      <c r="X10" s="21"/>
      <c r="Y10" s="21"/>
      <c r="Z10" s="21"/>
      <c r="AA10" s="21"/>
      <c r="AB10" s="21"/>
      <c r="AC10" s="21"/>
      <c r="AD10" s="21"/>
      <c r="AE10" s="4"/>
      <c r="AF10" s="43"/>
      <c r="AG10" s="44"/>
      <c r="AH10" s="44"/>
      <c r="AI10" s="44"/>
      <c r="AJ10" s="44"/>
      <c r="AK10" s="44"/>
      <c r="AL10" s="44"/>
      <c r="AM10" s="44"/>
      <c r="AN10" s="44"/>
      <c r="AO10" s="44"/>
    </row>
    <row r="11" spans="1:41" ht="15" customHeight="1" x14ac:dyDescent="0.15">
      <c r="A11" s="4"/>
      <c r="B11" s="4"/>
      <c r="C11" s="96"/>
      <c r="D11" s="98"/>
      <c r="E11" s="105">
        <f>C10+1</f>
        <v>46279</v>
      </c>
      <c r="F11" s="101"/>
      <c r="G11" s="105">
        <f>E11+1</f>
        <v>46280</v>
      </c>
      <c r="H11" s="101"/>
      <c r="I11" s="105">
        <f>G11+1</f>
        <v>46281</v>
      </c>
      <c r="J11" s="101"/>
      <c r="K11" s="105">
        <f>I11+1</f>
        <v>46282</v>
      </c>
      <c r="L11" s="100"/>
      <c r="M11" s="101"/>
      <c r="N11" s="46"/>
      <c r="O11" s="105">
        <f>K11+1</f>
        <v>46283</v>
      </c>
      <c r="P11" s="100"/>
      <c r="Q11" s="100"/>
      <c r="R11" s="100"/>
      <c r="S11" s="100"/>
      <c r="T11" s="100"/>
      <c r="U11" s="100"/>
      <c r="V11" s="101"/>
      <c r="W11" s="134">
        <f>O11+1</f>
        <v>46284</v>
      </c>
      <c r="X11" s="100"/>
      <c r="Y11" s="100"/>
      <c r="Z11" s="100"/>
      <c r="AA11" s="100"/>
      <c r="AB11" s="100"/>
      <c r="AC11" s="100"/>
      <c r="AD11" s="101"/>
      <c r="AE11" s="4"/>
      <c r="AF11" s="4"/>
      <c r="AG11" s="5"/>
      <c r="AH11" s="5"/>
      <c r="AI11" s="3"/>
      <c r="AJ11" s="5"/>
      <c r="AK11" s="5"/>
      <c r="AL11" s="5"/>
      <c r="AM11" s="5"/>
      <c r="AN11" s="5"/>
      <c r="AO11" s="5"/>
    </row>
    <row r="12" spans="1:41" ht="75" customHeight="1" x14ac:dyDescent="0.15">
      <c r="A12" s="43"/>
      <c r="B12" s="43"/>
      <c r="C12" s="126"/>
      <c r="D12" s="108"/>
      <c r="E12" s="106"/>
      <c r="F12" s="108"/>
      <c r="G12" s="106"/>
      <c r="H12" s="108"/>
      <c r="I12" s="106"/>
      <c r="J12" s="108"/>
      <c r="K12" s="106"/>
      <c r="L12" s="107"/>
      <c r="M12" s="107"/>
      <c r="N12" s="108"/>
      <c r="O12" s="106"/>
      <c r="P12" s="107"/>
      <c r="Q12" s="107"/>
      <c r="R12" s="107"/>
      <c r="S12" s="107"/>
      <c r="T12" s="107"/>
      <c r="U12" s="107"/>
      <c r="V12" s="108"/>
      <c r="W12" s="126"/>
      <c r="X12" s="107"/>
      <c r="Y12" s="107"/>
      <c r="Z12" s="107"/>
      <c r="AA12" s="107"/>
      <c r="AB12" s="107"/>
      <c r="AC12" s="107"/>
      <c r="AD12" s="108"/>
      <c r="AE12" s="4"/>
      <c r="AF12" s="43"/>
      <c r="AG12" s="44"/>
      <c r="AH12" s="44"/>
      <c r="AI12" s="44"/>
      <c r="AJ12" s="44"/>
      <c r="AK12" s="44"/>
      <c r="AL12" s="44"/>
      <c r="AM12" s="44"/>
      <c r="AN12" s="44"/>
      <c r="AO12" s="44"/>
    </row>
    <row r="13" spans="1:41" ht="9.75" customHeight="1" x14ac:dyDescent="0.15">
      <c r="A13" s="43"/>
      <c r="B13" s="43"/>
      <c r="C13" s="141">
        <f>W11+1</f>
        <v>46285</v>
      </c>
      <c r="D13" s="92"/>
      <c r="E13" s="45"/>
      <c r="F13" s="45"/>
      <c r="G13" s="45"/>
      <c r="H13" s="45"/>
      <c r="I13" s="45"/>
      <c r="J13" s="45"/>
      <c r="K13" s="45"/>
      <c r="L13" s="45"/>
      <c r="M13" s="45"/>
      <c r="N13" s="45"/>
      <c r="O13" s="45"/>
      <c r="P13" s="45"/>
      <c r="Q13" s="45"/>
      <c r="R13" s="45"/>
      <c r="S13" s="45"/>
      <c r="T13" s="45"/>
      <c r="U13" s="45"/>
      <c r="V13" s="45"/>
      <c r="W13" s="21"/>
      <c r="X13" s="21"/>
      <c r="Y13" s="21"/>
      <c r="Z13" s="21"/>
      <c r="AA13" s="21"/>
      <c r="AB13" s="21"/>
      <c r="AC13" s="21"/>
      <c r="AD13" s="21"/>
      <c r="AE13" s="4"/>
      <c r="AF13" s="43"/>
      <c r="AG13" s="44"/>
      <c r="AH13" s="44"/>
      <c r="AI13" s="44"/>
      <c r="AJ13" s="44"/>
      <c r="AK13" s="44"/>
      <c r="AL13" s="44"/>
      <c r="AM13" s="44"/>
      <c r="AN13" s="44"/>
      <c r="AO13" s="44"/>
    </row>
    <row r="14" spans="1:41" ht="15" customHeight="1" x14ac:dyDescent="0.15">
      <c r="A14" s="4"/>
      <c r="B14" s="4"/>
      <c r="C14" s="96"/>
      <c r="D14" s="98"/>
      <c r="E14" s="105">
        <f>C13+1</f>
        <v>46286</v>
      </c>
      <c r="F14" s="101"/>
      <c r="G14" s="105">
        <f>E14+1</f>
        <v>46287</v>
      </c>
      <c r="H14" s="101"/>
      <c r="I14" s="105">
        <f>G14+1</f>
        <v>46288</v>
      </c>
      <c r="J14" s="101"/>
      <c r="K14" s="105">
        <f>I14+1</f>
        <v>46289</v>
      </c>
      <c r="L14" s="100"/>
      <c r="M14" s="101"/>
      <c r="N14" s="46"/>
      <c r="O14" s="105">
        <f>K14+1</f>
        <v>46290</v>
      </c>
      <c r="P14" s="100"/>
      <c r="Q14" s="100"/>
      <c r="R14" s="100"/>
      <c r="S14" s="100"/>
      <c r="T14" s="100"/>
      <c r="U14" s="100"/>
      <c r="V14" s="101"/>
      <c r="W14" s="134">
        <f>O14+1</f>
        <v>46291</v>
      </c>
      <c r="X14" s="100"/>
      <c r="Y14" s="100"/>
      <c r="Z14" s="100"/>
      <c r="AA14" s="100"/>
      <c r="AB14" s="100"/>
      <c r="AC14" s="100"/>
      <c r="AD14" s="101"/>
      <c r="AE14" s="4"/>
      <c r="AF14" s="4"/>
      <c r="AG14" s="5"/>
      <c r="AH14" s="5"/>
      <c r="AI14" s="5"/>
      <c r="AJ14" s="5"/>
      <c r="AK14" s="5"/>
      <c r="AL14" s="5"/>
      <c r="AM14" s="5"/>
      <c r="AN14" s="5"/>
      <c r="AO14" s="5"/>
    </row>
    <row r="15" spans="1:41" ht="75" customHeight="1" x14ac:dyDescent="0.15">
      <c r="A15" s="43"/>
      <c r="B15" s="43"/>
      <c r="C15" s="126"/>
      <c r="D15" s="108"/>
      <c r="E15" s="106"/>
      <c r="F15" s="108"/>
      <c r="G15" s="106"/>
      <c r="H15" s="108"/>
      <c r="I15" s="106"/>
      <c r="J15" s="108"/>
      <c r="K15" s="106"/>
      <c r="L15" s="107"/>
      <c r="M15" s="107"/>
      <c r="N15" s="108"/>
      <c r="O15" s="106"/>
      <c r="P15" s="107"/>
      <c r="Q15" s="107"/>
      <c r="R15" s="107"/>
      <c r="S15" s="107"/>
      <c r="T15" s="107"/>
      <c r="U15" s="107"/>
      <c r="V15" s="108"/>
      <c r="W15" s="126"/>
      <c r="X15" s="107"/>
      <c r="Y15" s="107"/>
      <c r="Z15" s="107"/>
      <c r="AA15" s="107"/>
      <c r="AB15" s="107"/>
      <c r="AC15" s="107"/>
      <c r="AD15" s="108"/>
      <c r="AE15" s="4"/>
      <c r="AF15" s="43"/>
      <c r="AG15" s="44"/>
      <c r="AH15" s="44"/>
      <c r="AI15" s="44"/>
      <c r="AJ15" s="44"/>
      <c r="AK15" s="44"/>
      <c r="AL15" s="44"/>
      <c r="AM15" s="44"/>
      <c r="AN15" s="44"/>
      <c r="AO15" s="44"/>
    </row>
    <row r="16" spans="1:41" ht="9.75" customHeight="1" x14ac:dyDescent="0.15">
      <c r="A16" s="43"/>
      <c r="B16" s="43"/>
      <c r="C16" s="141">
        <f>W14+1</f>
        <v>46292</v>
      </c>
      <c r="D16" s="92"/>
      <c r="E16" s="47"/>
      <c r="F16" s="47"/>
      <c r="G16" s="47"/>
      <c r="H16" s="47"/>
      <c r="I16" s="138"/>
      <c r="J16" s="101"/>
      <c r="K16" s="64"/>
      <c r="L16" s="64"/>
      <c r="M16" s="64"/>
      <c r="N16" s="64"/>
      <c r="O16" s="138"/>
      <c r="P16" s="100"/>
      <c r="Q16" s="100"/>
      <c r="R16" s="100"/>
      <c r="S16" s="100"/>
      <c r="T16" s="100"/>
      <c r="U16" s="100"/>
      <c r="V16" s="101"/>
      <c r="W16" s="47"/>
      <c r="X16" s="47"/>
      <c r="Y16" s="47"/>
      <c r="Z16" s="47"/>
      <c r="AA16" s="47"/>
      <c r="AB16" s="47"/>
      <c r="AC16" s="47"/>
      <c r="AD16" s="47"/>
      <c r="AE16" s="4"/>
      <c r="AF16" s="43"/>
      <c r="AG16" s="44"/>
      <c r="AH16" s="44"/>
      <c r="AI16" s="44"/>
      <c r="AJ16" s="44"/>
      <c r="AK16" s="44"/>
      <c r="AL16" s="44"/>
      <c r="AM16" s="44"/>
      <c r="AN16" s="44"/>
      <c r="AO16" s="44"/>
    </row>
    <row r="17" spans="1:41" ht="15" customHeight="1" x14ac:dyDescent="0.15">
      <c r="A17" s="4"/>
      <c r="B17" s="4"/>
      <c r="C17" s="96"/>
      <c r="D17" s="98"/>
      <c r="E17" s="105">
        <f>C16+1</f>
        <v>46293</v>
      </c>
      <c r="F17" s="101"/>
      <c r="G17" s="99">
        <f>E17+1</f>
        <v>46294</v>
      </c>
      <c r="H17" s="101"/>
      <c r="I17" s="99">
        <f>G17+1</f>
        <v>46295</v>
      </c>
      <c r="J17" s="101"/>
      <c r="K17" s="50">
        <f>I17+1</f>
        <v>46296</v>
      </c>
      <c r="L17" s="50"/>
      <c r="M17" s="50"/>
      <c r="N17" s="50"/>
      <c r="O17" s="99">
        <f>K17+1</f>
        <v>46297</v>
      </c>
      <c r="P17" s="100"/>
      <c r="Q17" s="100"/>
      <c r="R17" s="100"/>
      <c r="S17" s="100"/>
      <c r="T17" s="100"/>
      <c r="U17" s="100"/>
      <c r="V17" s="101"/>
      <c r="W17" s="99">
        <f>O17+1</f>
        <v>46298</v>
      </c>
      <c r="X17" s="100"/>
      <c r="Y17" s="100"/>
      <c r="Z17" s="100"/>
      <c r="AA17" s="100"/>
      <c r="AB17" s="100"/>
      <c r="AC17" s="100"/>
      <c r="AD17" s="101"/>
      <c r="AE17" s="4"/>
      <c r="AF17" s="4"/>
      <c r="AG17" s="5"/>
      <c r="AH17" s="5"/>
      <c r="AI17" s="5"/>
      <c r="AJ17" s="5"/>
      <c r="AK17" s="5"/>
      <c r="AL17" s="5"/>
      <c r="AM17" s="5"/>
      <c r="AN17" s="5"/>
      <c r="AO17" s="5"/>
    </row>
    <row r="18" spans="1:41" ht="75" customHeight="1" x14ac:dyDescent="0.15">
      <c r="A18" s="43"/>
      <c r="B18" s="43"/>
      <c r="C18" s="126"/>
      <c r="D18" s="108"/>
      <c r="E18" s="109"/>
      <c r="F18" s="108"/>
      <c r="G18" s="109"/>
      <c r="H18" s="108"/>
      <c r="I18" s="109"/>
      <c r="J18" s="108"/>
      <c r="K18" s="72"/>
      <c r="L18" s="72"/>
      <c r="M18" s="72"/>
      <c r="N18" s="72"/>
      <c r="O18" s="109"/>
      <c r="P18" s="107"/>
      <c r="Q18" s="107"/>
      <c r="R18" s="107"/>
      <c r="S18" s="107"/>
      <c r="T18" s="107"/>
      <c r="U18" s="107"/>
      <c r="V18" s="108"/>
      <c r="W18" s="109"/>
      <c r="X18" s="107"/>
      <c r="Y18" s="107"/>
      <c r="Z18" s="107"/>
      <c r="AA18" s="107"/>
      <c r="AB18" s="107"/>
      <c r="AC18" s="107"/>
      <c r="AD18" s="108"/>
      <c r="AE18" s="4"/>
      <c r="AF18" s="43"/>
      <c r="AG18" s="44"/>
      <c r="AH18" s="44"/>
      <c r="AI18" s="44"/>
      <c r="AJ18" s="44"/>
      <c r="AK18" s="44"/>
      <c r="AL18" s="44"/>
      <c r="AM18" s="44"/>
      <c r="AN18" s="44"/>
      <c r="AO18" s="3"/>
    </row>
    <row r="19" spans="1:41" ht="9.75" customHeight="1" x14ac:dyDescent="0.15">
      <c r="A19" s="43"/>
      <c r="B19" s="43"/>
      <c r="C19" s="127">
        <f>W17+1</f>
        <v>46299</v>
      </c>
      <c r="D19" s="92"/>
      <c r="E19" s="47"/>
      <c r="F19" s="47"/>
      <c r="G19" s="47"/>
      <c r="H19" s="47"/>
      <c r="I19" s="138"/>
      <c r="J19" s="101"/>
      <c r="K19" s="64"/>
      <c r="L19" s="64"/>
      <c r="M19" s="64"/>
      <c r="N19" s="64"/>
      <c r="O19" s="138"/>
      <c r="P19" s="100"/>
      <c r="Q19" s="100"/>
      <c r="R19" s="100"/>
      <c r="S19" s="100"/>
      <c r="T19" s="100"/>
      <c r="U19" s="100"/>
      <c r="V19" s="101"/>
      <c r="W19" s="47"/>
      <c r="X19" s="47"/>
      <c r="Y19" s="47"/>
      <c r="Z19" s="47"/>
      <c r="AA19" s="47"/>
      <c r="AB19" s="47"/>
      <c r="AC19" s="47"/>
      <c r="AD19" s="47"/>
      <c r="AE19" s="4"/>
      <c r="AF19" s="43"/>
      <c r="AG19" s="44"/>
      <c r="AH19" s="44"/>
      <c r="AI19" s="44"/>
      <c r="AJ19" s="44"/>
      <c r="AK19" s="44"/>
      <c r="AL19" s="44"/>
      <c r="AM19" s="44"/>
      <c r="AN19" s="44"/>
      <c r="AO19" s="44"/>
    </row>
    <row r="20" spans="1:41" ht="15" customHeight="1" x14ac:dyDescent="0.15">
      <c r="A20" s="4"/>
      <c r="B20" s="4"/>
      <c r="C20" s="96"/>
      <c r="D20" s="98"/>
      <c r="E20" s="99">
        <f>C19+1</f>
        <v>46300</v>
      </c>
      <c r="F20" s="101"/>
      <c r="G20" s="99">
        <f>E20+1</f>
        <v>46301</v>
      </c>
      <c r="H20" s="101"/>
      <c r="I20" s="99">
        <f>G20+1</f>
        <v>46302</v>
      </c>
      <c r="J20" s="101"/>
      <c r="K20" s="50">
        <f>I20+1</f>
        <v>46303</v>
      </c>
      <c r="L20" s="50"/>
      <c r="M20" s="50"/>
      <c r="N20" s="50"/>
      <c r="O20" s="99">
        <f>K20+1</f>
        <v>46304</v>
      </c>
      <c r="P20" s="100"/>
      <c r="Q20" s="100"/>
      <c r="R20" s="100"/>
      <c r="S20" s="100"/>
      <c r="T20" s="100"/>
      <c r="U20" s="100"/>
      <c r="V20" s="101"/>
      <c r="W20" s="99">
        <f>O20+1</f>
        <v>46305</v>
      </c>
      <c r="X20" s="100"/>
      <c r="Y20" s="100"/>
      <c r="Z20" s="100"/>
      <c r="AA20" s="100"/>
      <c r="AB20" s="100"/>
      <c r="AC20" s="100"/>
      <c r="AD20" s="101"/>
      <c r="AE20" s="4"/>
      <c r="AF20" s="4"/>
      <c r="AG20" s="5"/>
      <c r="AH20" s="5"/>
      <c r="AI20" s="5"/>
      <c r="AJ20" s="5"/>
      <c r="AK20" s="5"/>
      <c r="AL20" s="5"/>
      <c r="AM20" s="5"/>
      <c r="AN20" s="5"/>
      <c r="AO20" s="5"/>
    </row>
    <row r="21" spans="1:41" ht="75" customHeight="1" x14ac:dyDescent="0.15">
      <c r="A21" s="43"/>
      <c r="B21" s="43"/>
      <c r="C21" s="109"/>
      <c r="D21" s="108"/>
      <c r="E21" s="109"/>
      <c r="F21" s="108"/>
      <c r="G21" s="109"/>
      <c r="H21" s="108"/>
      <c r="I21" s="109"/>
      <c r="J21" s="108"/>
      <c r="K21" s="72"/>
      <c r="L21" s="72"/>
      <c r="M21" s="72"/>
      <c r="N21" s="72"/>
      <c r="O21" s="109"/>
      <c r="P21" s="107"/>
      <c r="Q21" s="107"/>
      <c r="R21" s="107"/>
      <c r="S21" s="107"/>
      <c r="T21" s="107"/>
      <c r="U21" s="107"/>
      <c r="V21" s="108"/>
      <c r="W21" s="109"/>
      <c r="X21" s="107"/>
      <c r="Y21" s="107"/>
      <c r="Z21" s="107"/>
      <c r="AA21" s="107"/>
      <c r="AB21" s="107"/>
      <c r="AC21" s="107"/>
      <c r="AD21" s="108"/>
      <c r="AE21" s="4"/>
      <c r="AF21" s="43"/>
      <c r="AG21" s="44"/>
      <c r="AH21" s="44"/>
      <c r="AI21" s="44"/>
      <c r="AJ21" s="44"/>
      <c r="AK21" s="44"/>
      <c r="AL21" s="44"/>
      <c r="AM21" s="44"/>
      <c r="AN21" s="44"/>
      <c r="AO21" s="3"/>
    </row>
    <row r="22" spans="1:41" ht="24.75" customHeight="1" x14ac:dyDescent="0.15">
      <c r="A22" s="4"/>
      <c r="B22" s="4"/>
      <c r="C22" s="51"/>
      <c r="D22" s="51"/>
      <c r="E22" s="51"/>
      <c r="F22" s="51"/>
      <c r="G22" s="52"/>
      <c r="H22" s="43"/>
      <c r="I22" s="43"/>
      <c r="J22" s="43"/>
      <c r="K22" s="43"/>
      <c r="L22" s="43"/>
      <c r="M22" s="43"/>
      <c r="N22" s="43"/>
      <c r="O22" s="53"/>
      <c r="P22" s="53"/>
      <c r="Q22" s="53"/>
      <c r="R22" s="53"/>
      <c r="S22" s="53"/>
      <c r="T22" s="53"/>
      <c r="U22" s="53"/>
      <c r="V22" s="53"/>
      <c r="W22" s="53"/>
      <c r="X22" s="53"/>
      <c r="Y22" s="53"/>
      <c r="Z22" s="53"/>
      <c r="AA22" s="53"/>
      <c r="AB22" s="53"/>
      <c r="AC22" s="53"/>
      <c r="AD22" s="53"/>
      <c r="AE22" s="4"/>
      <c r="AF22" s="4"/>
      <c r="AG22" s="5"/>
      <c r="AH22" s="5"/>
      <c r="AI22" s="5"/>
      <c r="AJ22" s="5"/>
      <c r="AK22" s="5"/>
      <c r="AL22" s="5"/>
      <c r="AM22" s="5"/>
      <c r="AN22" s="5"/>
      <c r="AO22" s="5"/>
    </row>
    <row r="23" spans="1:41" ht="24.75" customHeight="1" x14ac:dyDescent="0.15">
      <c r="A23" s="4"/>
      <c r="B23" s="4"/>
      <c r="C23" s="51"/>
      <c r="D23" s="51"/>
      <c r="E23" s="51"/>
      <c r="F23" s="51"/>
      <c r="G23" s="52"/>
      <c r="H23" s="43"/>
      <c r="I23" s="43"/>
      <c r="J23" s="43"/>
      <c r="K23" s="43"/>
      <c r="L23" s="43"/>
      <c r="M23" s="43"/>
      <c r="N23" s="43"/>
      <c r="O23" s="53"/>
      <c r="P23" s="53"/>
      <c r="Q23" s="53"/>
      <c r="R23" s="53"/>
      <c r="S23" s="53"/>
      <c r="T23" s="53"/>
      <c r="U23" s="53"/>
      <c r="V23" s="53"/>
      <c r="W23" s="53"/>
      <c r="X23" s="53"/>
      <c r="Y23" s="53"/>
      <c r="Z23" s="53"/>
      <c r="AA23" s="53"/>
      <c r="AB23" s="53"/>
      <c r="AC23" s="53"/>
      <c r="AD23" s="53"/>
      <c r="AE23" s="4"/>
      <c r="AF23" s="4"/>
      <c r="AG23" s="5"/>
      <c r="AH23" s="5"/>
      <c r="AI23" s="5"/>
      <c r="AJ23" s="5"/>
      <c r="AK23" s="5"/>
      <c r="AL23" s="5"/>
      <c r="AM23" s="5"/>
      <c r="AN23" s="5"/>
      <c r="AO23" s="5"/>
    </row>
    <row r="24" spans="1:41" ht="24.75" customHeight="1" x14ac:dyDescent="0.1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3"/>
      <c r="AH24" s="3"/>
      <c r="AI24" s="3"/>
      <c r="AJ24" s="3"/>
      <c r="AK24" s="3"/>
      <c r="AL24" s="3"/>
      <c r="AM24" s="3"/>
      <c r="AN24" s="3"/>
      <c r="AO24" s="3"/>
    </row>
    <row r="25" spans="1:41" ht="19.5" customHeight="1" x14ac:dyDescent="0.15">
      <c r="A25" s="1"/>
      <c r="B25" s="1"/>
      <c r="C25" s="120" t="s">
        <v>15</v>
      </c>
      <c r="D25" s="91"/>
      <c r="E25" s="91"/>
      <c r="F25" s="91"/>
      <c r="G25" s="91"/>
      <c r="H25" s="91"/>
      <c r="I25" s="91"/>
      <c r="J25" s="91"/>
      <c r="K25" s="92"/>
      <c r="L25" s="54"/>
      <c r="M25" s="1"/>
      <c r="N25" s="1"/>
      <c r="O25" s="103">
        <f>DATE(YEAR(C2),MONTH(C2)-1,1)</f>
        <v>46235</v>
      </c>
      <c r="P25" s="100"/>
      <c r="Q25" s="100"/>
      <c r="R25" s="100"/>
      <c r="S25" s="100"/>
      <c r="T25" s="100"/>
      <c r="U25" s="101"/>
      <c r="V25" s="20"/>
      <c r="W25" s="20"/>
      <c r="X25" s="103">
        <f>DATE(YEAR(C2),MONTH(C2)+1,1)</f>
        <v>46296</v>
      </c>
      <c r="Y25" s="100"/>
      <c r="Z25" s="100"/>
      <c r="AA25" s="100"/>
      <c r="AB25" s="100"/>
      <c r="AC25" s="100"/>
      <c r="AD25" s="101"/>
      <c r="AE25" s="1"/>
      <c r="AF25" s="1"/>
      <c r="AG25" s="3"/>
      <c r="AH25" s="3"/>
      <c r="AI25" s="3"/>
      <c r="AJ25" s="3"/>
      <c r="AK25" s="3"/>
      <c r="AL25" s="3"/>
      <c r="AM25" s="3"/>
      <c r="AN25" s="3"/>
      <c r="AO25" s="3"/>
    </row>
    <row r="26" spans="1:41" ht="15" customHeight="1" x14ac:dyDescent="0.15">
      <c r="A26" s="1"/>
      <c r="B26" s="1"/>
      <c r="C26" s="96"/>
      <c r="D26" s="97"/>
      <c r="E26" s="97"/>
      <c r="F26" s="97"/>
      <c r="G26" s="97"/>
      <c r="H26" s="97"/>
      <c r="I26" s="97"/>
      <c r="J26" s="97"/>
      <c r="K26" s="98"/>
      <c r="L26" s="54"/>
      <c r="M26" s="1"/>
      <c r="N26" s="1"/>
      <c r="O26" s="55" t="str">
        <f t="array" ref="O26">INDEX({"S";"M";"T";"W";"T";"F";"S"},1+MOD(start_day+1-2,7))</f>
        <v>S</v>
      </c>
      <c r="P26" s="55" t="str">
        <f t="array" ref="P26">INDEX({"S";"M";"T";"W";"T";"F";"S"},1+MOD(start_day+2-2,7))</f>
        <v>M</v>
      </c>
      <c r="Q26" s="55" t="str">
        <f t="array" ref="Q26">INDEX({"S";"M";"T";"W";"T";"F";"S"},1+MOD(start_day+3-2,7))</f>
        <v>T</v>
      </c>
      <c r="R26" s="55" t="str">
        <f t="array" ref="R26">INDEX({"S";"M";"T";"W";"T";"F";"S"},1+MOD(start_day+4-2,7))</f>
        <v>W</v>
      </c>
      <c r="S26" s="55" t="str">
        <f t="array" ref="S26">INDEX({"S";"M";"T";"W";"T";"F";"S"},1+MOD(start_day+5-2,7))</f>
        <v>T</v>
      </c>
      <c r="T26" s="55" t="str">
        <f t="array" ref="T26">INDEX({"S";"M";"T";"W";"T";"F";"S"},1+MOD(start_day+6-2,7))</f>
        <v>F</v>
      </c>
      <c r="U26" s="55" t="str">
        <f t="array" ref="U26">INDEX({"S";"M";"T";"W";"T";"F";"S"},1+MOD(start_day+7-2,7))</f>
        <v>S</v>
      </c>
      <c r="V26" s="65"/>
      <c r="W26" s="65"/>
      <c r="X26" s="55" t="str">
        <f t="array" ref="X26">INDEX({"S";"M";"T";"W";"T";"F";"S"},1+MOD(start_day+1-2,7))</f>
        <v>S</v>
      </c>
      <c r="Y26" s="55" t="str">
        <f t="array" ref="Y26">INDEX({"S";"M";"T";"W";"T";"F";"S"},1+MOD(start_day+2-2,7))</f>
        <v>M</v>
      </c>
      <c r="Z26" s="55" t="str">
        <f t="array" ref="Z26">INDEX({"S";"M";"T";"W";"T";"F";"S"},1+MOD(start_day+3-2,7))</f>
        <v>T</v>
      </c>
      <c r="AA26" s="55" t="str">
        <f t="array" ref="AA26">INDEX({"S";"M";"T";"W";"T";"F";"S"},1+MOD(start_day+4-2,7))</f>
        <v>W</v>
      </c>
      <c r="AB26" s="55" t="str">
        <f t="array" ref="AB26">INDEX({"S";"M";"T";"W";"T";"F";"S"},1+MOD(start_day+5-2,7))</f>
        <v>T</v>
      </c>
      <c r="AC26" s="55" t="str">
        <f t="array" ref="AC26">INDEX({"S";"M";"T";"W";"T";"F";"S"},1+MOD(start_day+6-2,7))</f>
        <v>F</v>
      </c>
      <c r="AD26" s="55" t="str">
        <f t="array" ref="AD26">INDEX({"S";"M";"T";"W";"T";"F";"S"},1+MOD(start_day+7-2,7))</f>
        <v>S</v>
      </c>
      <c r="AE26" s="1"/>
      <c r="AF26" s="1"/>
      <c r="AG26" s="3"/>
      <c r="AH26" s="3"/>
      <c r="AI26" s="3"/>
      <c r="AJ26" s="3"/>
      <c r="AK26" s="3"/>
      <c r="AL26" s="3"/>
      <c r="AM26" s="3"/>
      <c r="AN26" s="3"/>
      <c r="AO26" s="3"/>
    </row>
    <row r="27" spans="1:41" ht="15" customHeight="1" x14ac:dyDescent="0.15">
      <c r="A27" s="1"/>
      <c r="B27" s="1"/>
      <c r="C27" s="121"/>
      <c r="D27" s="107"/>
      <c r="E27" s="107"/>
      <c r="F27" s="107"/>
      <c r="G27" s="107"/>
      <c r="H27" s="107"/>
      <c r="I27" s="107"/>
      <c r="J27" s="107"/>
      <c r="K27" s="108"/>
      <c r="L27" s="1"/>
      <c r="M27" s="1"/>
      <c r="N27" s="1"/>
      <c r="O27" s="57" t="str">
        <f t="shared" ref="O27:U32" si="0">IF(MONTH($O$25)&lt;&gt;MONTH($O$25-(WEEKDAY($O$25,1)-(start_day-1))-IF((WEEKDAY($O$25,1)-(start_day-1))&lt;=0,7,0)+(ROW(O27)-ROW($O$27))*7+(COLUMN(O27)-COLUMN($O$27)+1)),"",$O$25-(WEEKDAY($O$25,1)-(start_day-1))-IF((WEEKDAY($O$25,1)-(start_day-1))&lt;=0,7,0)+(ROW(O27)-ROW($O$27))*7+(COLUMN(O27)-COLUMN($O$27)+1))</f>
        <v/>
      </c>
      <c r="P27" s="57" t="str">
        <f t="shared" si="0"/>
        <v/>
      </c>
      <c r="Q27" s="57" t="str">
        <f t="shared" si="0"/>
        <v/>
      </c>
      <c r="R27" s="57" t="str">
        <f t="shared" si="0"/>
        <v/>
      </c>
      <c r="S27" s="57" t="str">
        <f t="shared" si="0"/>
        <v/>
      </c>
      <c r="T27" s="57" t="str">
        <f t="shared" si="0"/>
        <v/>
      </c>
      <c r="U27" s="57">
        <f t="shared" si="0"/>
        <v>46235</v>
      </c>
      <c r="V27" s="20"/>
      <c r="W27" s="20"/>
      <c r="X27" s="57" t="str">
        <f t="shared" ref="X27:AD32" si="1">IF(MONTH($X$25)&lt;&gt;MONTH($X$25-(WEEKDAY($X$25,1)-(start_day-1))-IF((WEEKDAY($X$25,1)-(start_day-1))&lt;=0,7,0)+(ROW(X27)-ROW($X$27))*7+(COLUMN(X27)-COLUMN($X$27)+1)),"",$X$25-(WEEKDAY($X$25,1)-(start_day-1))-IF((WEEKDAY($X$25,1)-(start_day-1))&lt;=0,7,0)+(ROW(X27)-ROW($X$27))*7+(COLUMN(X27)-COLUMN($X$27)+1))</f>
        <v/>
      </c>
      <c r="Y27" s="57" t="str">
        <f t="shared" si="1"/>
        <v/>
      </c>
      <c r="Z27" s="57" t="str">
        <f t="shared" si="1"/>
        <v/>
      </c>
      <c r="AA27" s="57" t="str">
        <f t="shared" si="1"/>
        <v/>
      </c>
      <c r="AB27" s="57">
        <f t="shared" si="1"/>
        <v>46296</v>
      </c>
      <c r="AC27" s="57">
        <f t="shared" si="1"/>
        <v>46297</v>
      </c>
      <c r="AD27" s="57">
        <f t="shared" si="1"/>
        <v>46298</v>
      </c>
      <c r="AE27" s="1"/>
      <c r="AF27" s="1"/>
      <c r="AG27" s="3"/>
      <c r="AH27" s="3"/>
      <c r="AI27" s="3"/>
      <c r="AJ27" s="3"/>
      <c r="AK27" s="3"/>
      <c r="AL27" s="3"/>
      <c r="AM27" s="3"/>
      <c r="AN27" s="3"/>
      <c r="AO27" s="3"/>
    </row>
    <row r="28" spans="1:41" ht="15" customHeight="1" x14ac:dyDescent="0.15">
      <c r="A28" s="1"/>
      <c r="B28" s="1"/>
      <c r="C28" s="123"/>
      <c r="D28" s="124"/>
      <c r="E28" s="124"/>
      <c r="F28" s="124"/>
      <c r="G28" s="124"/>
      <c r="H28" s="124"/>
      <c r="I28" s="124"/>
      <c r="J28" s="124"/>
      <c r="K28" s="125"/>
      <c r="L28" s="1"/>
      <c r="M28" s="1"/>
      <c r="N28" s="1"/>
      <c r="O28" s="57">
        <f t="shared" si="0"/>
        <v>46236</v>
      </c>
      <c r="P28" s="57">
        <f t="shared" si="0"/>
        <v>46237</v>
      </c>
      <c r="Q28" s="57">
        <f t="shared" si="0"/>
        <v>46238</v>
      </c>
      <c r="R28" s="57">
        <f t="shared" si="0"/>
        <v>46239</v>
      </c>
      <c r="S28" s="57">
        <f t="shared" si="0"/>
        <v>46240</v>
      </c>
      <c r="T28" s="57">
        <f t="shared" si="0"/>
        <v>46241</v>
      </c>
      <c r="U28" s="57">
        <f t="shared" si="0"/>
        <v>46242</v>
      </c>
      <c r="V28" s="20"/>
      <c r="W28" s="20"/>
      <c r="X28" s="57">
        <f t="shared" si="1"/>
        <v>46299</v>
      </c>
      <c r="Y28" s="57">
        <f t="shared" si="1"/>
        <v>46300</v>
      </c>
      <c r="Z28" s="57">
        <f t="shared" si="1"/>
        <v>46301</v>
      </c>
      <c r="AA28" s="57">
        <f t="shared" si="1"/>
        <v>46302</v>
      </c>
      <c r="AB28" s="57">
        <f t="shared" si="1"/>
        <v>46303</v>
      </c>
      <c r="AC28" s="57">
        <f t="shared" si="1"/>
        <v>46304</v>
      </c>
      <c r="AD28" s="57">
        <f t="shared" si="1"/>
        <v>46305</v>
      </c>
      <c r="AE28" s="1"/>
      <c r="AF28" s="1"/>
      <c r="AG28" s="3"/>
      <c r="AH28" s="3"/>
      <c r="AI28" s="3"/>
      <c r="AJ28" s="3"/>
      <c r="AK28" s="3"/>
      <c r="AL28" s="3"/>
      <c r="AM28" s="3"/>
      <c r="AN28" s="3"/>
      <c r="AO28" s="3"/>
    </row>
    <row r="29" spans="1:41" ht="15" customHeight="1" x14ac:dyDescent="0.15">
      <c r="A29" s="1"/>
      <c r="B29" s="1"/>
      <c r="C29" s="131"/>
      <c r="D29" s="132"/>
      <c r="E29" s="132"/>
      <c r="F29" s="132"/>
      <c r="G29" s="132"/>
      <c r="H29" s="132"/>
      <c r="I29" s="132"/>
      <c r="J29" s="132"/>
      <c r="K29" s="133"/>
      <c r="L29" s="1"/>
      <c r="M29" s="1"/>
      <c r="N29" s="1"/>
      <c r="O29" s="57">
        <f t="shared" si="0"/>
        <v>46243</v>
      </c>
      <c r="P29" s="57">
        <f t="shared" si="0"/>
        <v>46244</v>
      </c>
      <c r="Q29" s="57">
        <f t="shared" si="0"/>
        <v>46245</v>
      </c>
      <c r="R29" s="57">
        <f t="shared" si="0"/>
        <v>46246</v>
      </c>
      <c r="S29" s="57">
        <f t="shared" si="0"/>
        <v>46247</v>
      </c>
      <c r="T29" s="57">
        <f t="shared" si="0"/>
        <v>46248</v>
      </c>
      <c r="U29" s="57">
        <f t="shared" si="0"/>
        <v>46249</v>
      </c>
      <c r="V29" s="20"/>
      <c r="W29" s="20"/>
      <c r="X29" s="57">
        <f t="shared" si="1"/>
        <v>46306</v>
      </c>
      <c r="Y29" s="57">
        <f t="shared" si="1"/>
        <v>46307</v>
      </c>
      <c r="Z29" s="57">
        <f t="shared" si="1"/>
        <v>46308</v>
      </c>
      <c r="AA29" s="57">
        <f t="shared" si="1"/>
        <v>46309</v>
      </c>
      <c r="AB29" s="57">
        <f t="shared" si="1"/>
        <v>46310</v>
      </c>
      <c r="AC29" s="57">
        <f t="shared" si="1"/>
        <v>46311</v>
      </c>
      <c r="AD29" s="57">
        <f t="shared" si="1"/>
        <v>46312</v>
      </c>
      <c r="AE29" s="1"/>
      <c r="AF29" s="1"/>
      <c r="AG29" s="3"/>
      <c r="AH29" s="3"/>
      <c r="AI29" s="3"/>
      <c r="AJ29" s="3"/>
      <c r="AK29" s="3"/>
      <c r="AL29" s="3"/>
      <c r="AM29" s="3"/>
      <c r="AN29" s="3"/>
      <c r="AO29" s="3"/>
    </row>
    <row r="30" spans="1:41" ht="15" customHeight="1" x14ac:dyDescent="0.15">
      <c r="A30" s="1"/>
      <c r="B30" s="1"/>
      <c r="C30" s="123"/>
      <c r="D30" s="124"/>
      <c r="E30" s="124"/>
      <c r="F30" s="124"/>
      <c r="G30" s="124"/>
      <c r="H30" s="124"/>
      <c r="I30" s="124"/>
      <c r="J30" s="124"/>
      <c r="K30" s="125"/>
      <c r="L30" s="1"/>
      <c r="M30" s="1"/>
      <c r="N30" s="1"/>
      <c r="O30" s="57">
        <f t="shared" si="0"/>
        <v>46250</v>
      </c>
      <c r="P30" s="57">
        <f t="shared" si="0"/>
        <v>46251</v>
      </c>
      <c r="Q30" s="57">
        <f t="shared" si="0"/>
        <v>46252</v>
      </c>
      <c r="R30" s="57">
        <f t="shared" si="0"/>
        <v>46253</v>
      </c>
      <c r="S30" s="57">
        <f t="shared" si="0"/>
        <v>46254</v>
      </c>
      <c r="T30" s="57">
        <f t="shared" si="0"/>
        <v>46255</v>
      </c>
      <c r="U30" s="57">
        <f t="shared" si="0"/>
        <v>46256</v>
      </c>
      <c r="V30" s="20"/>
      <c r="W30" s="20"/>
      <c r="X30" s="57">
        <f t="shared" si="1"/>
        <v>46313</v>
      </c>
      <c r="Y30" s="57">
        <f t="shared" si="1"/>
        <v>46314</v>
      </c>
      <c r="Z30" s="57">
        <f t="shared" si="1"/>
        <v>46315</v>
      </c>
      <c r="AA30" s="57">
        <f t="shared" si="1"/>
        <v>46316</v>
      </c>
      <c r="AB30" s="57">
        <f t="shared" si="1"/>
        <v>46317</v>
      </c>
      <c r="AC30" s="57">
        <f t="shared" si="1"/>
        <v>46318</v>
      </c>
      <c r="AD30" s="57">
        <f t="shared" si="1"/>
        <v>46319</v>
      </c>
      <c r="AE30" s="1"/>
      <c r="AF30" s="1"/>
      <c r="AG30" s="3"/>
      <c r="AH30" s="3"/>
      <c r="AI30" s="3"/>
      <c r="AJ30" s="3"/>
      <c r="AK30" s="3"/>
      <c r="AL30" s="3"/>
      <c r="AM30" s="3"/>
      <c r="AN30" s="3"/>
      <c r="AO30" s="3"/>
    </row>
    <row r="31" spans="1:41" ht="15" customHeight="1" x14ac:dyDescent="0.15">
      <c r="A31" s="1"/>
      <c r="B31" s="1"/>
      <c r="C31" s="131"/>
      <c r="D31" s="132"/>
      <c r="E31" s="132"/>
      <c r="F31" s="132"/>
      <c r="G31" s="132"/>
      <c r="H31" s="132"/>
      <c r="I31" s="132"/>
      <c r="J31" s="132"/>
      <c r="K31" s="133"/>
      <c r="L31" s="1"/>
      <c r="M31" s="1"/>
      <c r="N31" s="1"/>
      <c r="O31" s="57">
        <f t="shared" si="0"/>
        <v>46257</v>
      </c>
      <c r="P31" s="57">
        <f t="shared" si="0"/>
        <v>46258</v>
      </c>
      <c r="Q31" s="57">
        <f t="shared" si="0"/>
        <v>46259</v>
      </c>
      <c r="R31" s="57">
        <f t="shared" si="0"/>
        <v>46260</v>
      </c>
      <c r="S31" s="57">
        <f t="shared" si="0"/>
        <v>46261</v>
      </c>
      <c r="T31" s="57">
        <f t="shared" si="0"/>
        <v>46262</v>
      </c>
      <c r="U31" s="57">
        <f t="shared" si="0"/>
        <v>46263</v>
      </c>
      <c r="V31" s="20"/>
      <c r="W31" s="20"/>
      <c r="X31" s="57">
        <f t="shared" si="1"/>
        <v>46320</v>
      </c>
      <c r="Y31" s="57">
        <f t="shared" si="1"/>
        <v>46321</v>
      </c>
      <c r="Z31" s="57">
        <f t="shared" si="1"/>
        <v>46322</v>
      </c>
      <c r="AA31" s="57">
        <f t="shared" si="1"/>
        <v>46323</v>
      </c>
      <c r="AB31" s="57">
        <f t="shared" si="1"/>
        <v>46324</v>
      </c>
      <c r="AC31" s="57">
        <f t="shared" si="1"/>
        <v>46325</v>
      </c>
      <c r="AD31" s="57">
        <f t="shared" si="1"/>
        <v>46326</v>
      </c>
      <c r="AE31" s="1"/>
      <c r="AF31" s="1"/>
      <c r="AG31" s="3"/>
      <c r="AH31" s="3"/>
      <c r="AI31" s="3"/>
      <c r="AJ31" s="3"/>
      <c r="AK31" s="3"/>
      <c r="AL31" s="3"/>
      <c r="AM31" s="3"/>
      <c r="AN31" s="3"/>
      <c r="AO31" s="3"/>
    </row>
    <row r="32" spans="1:41" ht="12.75" customHeight="1" x14ac:dyDescent="0.1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57">
        <f t="shared" si="0"/>
        <v>46264</v>
      </c>
      <c r="P32" s="57">
        <f t="shared" si="0"/>
        <v>46265</v>
      </c>
      <c r="Q32" s="57" t="str">
        <f t="shared" si="0"/>
        <v/>
      </c>
      <c r="R32" s="57" t="str">
        <f t="shared" si="0"/>
        <v/>
      </c>
      <c r="S32" s="57" t="str">
        <f t="shared" si="0"/>
        <v/>
      </c>
      <c r="T32" s="57" t="str">
        <f t="shared" si="0"/>
        <v/>
      </c>
      <c r="U32" s="57" t="str">
        <f t="shared" si="0"/>
        <v/>
      </c>
      <c r="V32" s="20"/>
      <c r="W32" s="20"/>
      <c r="X32" s="57" t="str">
        <f t="shared" si="1"/>
        <v/>
      </c>
      <c r="Y32" s="57" t="str">
        <f t="shared" si="1"/>
        <v/>
      </c>
      <c r="Z32" s="57" t="str">
        <f t="shared" si="1"/>
        <v/>
      </c>
      <c r="AA32" s="57" t="str">
        <f t="shared" si="1"/>
        <v/>
      </c>
      <c r="AB32" s="57" t="str">
        <f t="shared" si="1"/>
        <v/>
      </c>
      <c r="AC32" s="57" t="str">
        <f t="shared" si="1"/>
        <v/>
      </c>
      <c r="AD32" s="57" t="str">
        <f t="shared" si="1"/>
        <v/>
      </c>
      <c r="AE32" s="1"/>
      <c r="AF32" s="1"/>
      <c r="AG32" s="3"/>
      <c r="AH32" s="3"/>
      <c r="AI32" s="3"/>
      <c r="AJ32" s="3"/>
      <c r="AK32" s="3"/>
      <c r="AL32" s="3"/>
      <c r="AM32" s="3"/>
      <c r="AN32" s="3"/>
      <c r="AO32" s="3"/>
    </row>
    <row r="33" spans="1:41" ht="12.75" customHeight="1" x14ac:dyDescent="0.1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59"/>
      <c r="P33" s="57"/>
      <c r="Q33" s="57"/>
      <c r="R33" s="57"/>
      <c r="S33" s="57"/>
      <c r="T33" s="57"/>
      <c r="U33" s="59"/>
      <c r="V33" s="20"/>
      <c r="W33" s="20"/>
      <c r="X33" s="59"/>
      <c r="Y33" s="57"/>
      <c r="Z33" s="57"/>
      <c r="AA33" s="57"/>
      <c r="AB33" s="57"/>
      <c r="AC33" s="57"/>
      <c r="AD33" s="57"/>
      <c r="AE33" s="1"/>
      <c r="AF33" s="1"/>
      <c r="AG33" s="3"/>
      <c r="AH33" s="3"/>
      <c r="AI33" s="3"/>
      <c r="AJ33" s="3"/>
      <c r="AK33" s="3"/>
      <c r="AL33" s="3"/>
      <c r="AM33" s="3"/>
      <c r="AN33" s="3"/>
      <c r="AO33" s="3"/>
    </row>
    <row r="34" spans="1:41" ht="24.75" customHeight="1" x14ac:dyDescent="0.1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3"/>
      <c r="AH34" s="3"/>
      <c r="AI34" s="3"/>
      <c r="AJ34" s="3"/>
      <c r="AK34" s="3"/>
      <c r="AL34" s="3"/>
      <c r="AM34" s="3"/>
      <c r="AN34" s="3"/>
      <c r="AO34" s="3"/>
    </row>
    <row r="35" spans="1:41" ht="12.75" customHeight="1" x14ac:dyDescent="0.1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</row>
    <row r="36" spans="1:41" ht="12.75" customHeight="1" x14ac:dyDescent="0.1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</row>
    <row r="37" spans="1:41" ht="12.75" customHeight="1" x14ac:dyDescent="0.15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</row>
    <row r="38" spans="1:41" ht="12.75" customHeight="1" x14ac:dyDescent="0.1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</row>
    <row r="39" spans="1:41" ht="12.75" customHeight="1" x14ac:dyDescent="0.1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</row>
    <row r="40" spans="1:41" ht="12.75" customHeight="1" x14ac:dyDescent="0.1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</row>
    <row r="41" spans="1:41" ht="12.75" customHeight="1" x14ac:dyDescent="0.1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</row>
    <row r="42" spans="1:41" ht="12.75" customHeight="1" x14ac:dyDescent="0.1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</row>
    <row r="43" spans="1:41" ht="12.75" customHeight="1" x14ac:dyDescent="0.1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</row>
    <row r="44" spans="1:41" ht="12.75" customHeight="1" x14ac:dyDescent="0.1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</row>
    <row r="45" spans="1:41" ht="12.75" customHeight="1" x14ac:dyDescent="0.1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</row>
    <row r="46" spans="1:41" ht="12.75" customHeight="1" x14ac:dyDescent="0.1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</row>
    <row r="47" spans="1:41" ht="12.75" customHeight="1" x14ac:dyDescent="0.1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</row>
    <row r="48" spans="1:41" ht="12.75" customHeight="1" x14ac:dyDescent="0.1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</row>
    <row r="49" spans="1:41" ht="12.75" customHeight="1" x14ac:dyDescent="0.1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</row>
    <row r="50" spans="1:41" ht="12.75" customHeight="1" x14ac:dyDescent="0.1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</row>
    <row r="51" spans="1:41" ht="12.75" customHeight="1" x14ac:dyDescent="0.1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</row>
    <row r="52" spans="1:41" ht="12.75" customHeight="1" x14ac:dyDescent="0.1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</row>
    <row r="53" spans="1:41" ht="12.75" customHeight="1" x14ac:dyDescent="0.1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</row>
    <row r="54" spans="1:41" ht="12.75" customHeight="1" x14ac:dyDescent="0.1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</row>
    <row r="55" spans="1:41" ht="12.75" customHeight="1" x14ac:dyDescent="0.1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</row>
    <row r="56" spans="1:41" ht="12.75" customHeight="1" x14ac:dyDescent="0.1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</row>
    <row r="57" spans="1:41" ht="12.75" customHeight="1" x14ac:dyDescent="0.1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</row>
    <row r="58" spans="1:41" ht="12.75" customHeight="1" x14ac:dyDescent="0.1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</row>
    <row r="59" spans="1:41" ht="12.75" customHeight="1" x14ac:dyDescent="0.1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</row>
    <row r="60" spans="1:41" ht="12.75" customHeight="1" x14ac:dyDescent="0.1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</row>
    <row r="61" spans="1:41" ht="12.75" customHeight="1" x14ac:dyDescent="0.1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</row>
    <row r="62" spans="1:41" ht="12.75" customHeight="1" x14ac:dyDescent="0.1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</row>
    <row r="63" spans="1:41" ht="12.75" customHeight="1" x14ac:dyDescent="0.1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</row>
    <row r="64" spans="1:41" ht="12.75" customHeight="1" x14ac:dyDescent="0.1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</row>
    <row r="65" spans="1:41" ht="12.75" customHeight="1" x14ac:dyDescent="0.1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</row>
    <row r="66" spans="1:41" ht="12.75" customHeight="1" x14ac:dyDescent="0.1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</row>
    <row r="67" spans="1:41" ht="12.75" customHeight="1" x14ac:dyDescent="0.1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</row>
    <row r="68" spans="1:41" ht="12.75" customHeight="1" x14ac:dyDescent="0.1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</row>
    <row r="69" spans="1:41" ht="12.75" customHeight="1" x14ac:dyDescent="0.1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</row>
    <row r="70" spans="1:41" ht="12.75" customHeight="1" x14ac:dyDescent="0.1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</row>
    <row r="71" spans="1:41" ht="12.75" customHeight="1" x14ac:dyDescent="0.1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</row>
    <row r="72" spans="1:41" ht="12.75" customHeight="1" x14ac:dyDescent="0.1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</row>
    <row r="73" spans="1:41" ht="12.75" customHeight="1" x14ac:dyDescent="0.1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</row>
    <row r="74" spans="1:41" ht="12.75" customHeight="1" x14ac:dyDescent="0.1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</row>
    <row r="75" spans="1:41" ht="12.75" customHeight="1" x14ac:dyDescent="0.1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</row>
    <row r="76" spans="1:41" ht="12.75" customHeight="1" x14ac:dyDescent="0.1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</row>
    <row r="77" spans="1:41" ht="12.75" customHeight="1" x14ac:dyDescent="0.1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</row>
    <row r="78" spans="1:41" ht="12.75" customHeight="1" x14ac:dyDescent="0.1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</row>
    <row r="79" spans="1:41" ht="12.75" customHeight="1" x14ac:dyDescent="0.1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</row>
    <row r="80" spans="1:41" ht="12.75" customHeight="1" x14ac:dyDescent="0.1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</row>
    <row r="81" spans="1:41" ht="12.75" customHeight="1" x14ac:dyDescent="0.1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</row>
    <row r="82" spans="1:41" ht="12.75" customHeight="1" x14ac:dyDescent="0.1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</row>
    <row r="83" spans="1:41" ht="12.75" customHeight="1" x14ac:dyDescent="0.1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</row>
    <row r="84" spans="1:41" ht="12.75" customHeight="1" x14ac:dyDescent="0.1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</row>
    <row r="85" spans="1:41" ht="12.75" customHeight="1" x14ac:dyDescent="0.1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</row>
    <row r="86" spans="1:41" ht="12.75" customHeight="1" x14ac:dyDescent="0.1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</row>
    <row r="87" spans="1:41" ht="12.75" customHeight="1" x14ac:dyDescent="0.1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</row>
    <row r="88" spans="1:41" ht="12.75" customHeight="1" x14ac:dyDescent="0.1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</row>
    <row r="89" spans="1:41" ht="12.75" customHeight="1" x14ac:dyDescent="0.1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</row>
    <row r="90" spans="1:41" ht="12.75" customHeight="1" x14ac:dyDescent="0.1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</row>
    <row r="91" spans="1:41" ht="12.75" customHeight="1" x14ac:dyDescent="0.1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</row>
    <row r="92" spans="1:41" ht="12.75" customHeight="1" x14ac:dyDescent="0.1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</row>
    <row r="93" spans="1:41" ht="12.75" customHeight="1" x14ac:dyDescent="0.1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</row>
    <row r="94" spans="1:41" ht="12.75" customHeight="1" x14ac:dyDescent="0.1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</row>
    <row r="95" spans="1:41" ht="12.75" customHeight="1" x14ac:dyDescent="0.1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</row>
    <row r="96" spans="1:41" ht="12.75" customHeight="1" x14ac:dyDescent="0.1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</row>
    <row r="97" spans="1:41" ht="12.75" customHeight="1" x14ac:dyDescent="0.1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</row>
    <row r="98" spans="1:41" ht="12.75" customHeight="1" x14ac:dyDescent="0.1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</row>
    <row r="99" spans="1:41" ht="12.75" customHeight="1" x14ac:dyDescent="0.1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</row>
    <row r="100" spans="1:41" ht="12.75" customHeight="1" x14ac:dyDescent="0.1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</row>
    <row r="101" spans="1:41" ht="12.75" customHeight="1" x14ac:dyDescent="0.1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</row>
    <row r="102" spans="1:41" ht="12.75" customHeight="1" x14ac:dyDescent="0.1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</row>
    <row r="103" spans="1:41" ht="12.75" customHeight="1" x14ac:dyDescent="0.1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</row>
    <row r="104" spans="1:41" ht="12.75" customHeight="1" x14ac:dyDescent="0.1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</row>
    <row r="105" spans="1:41" ht="12.75" customHeight="1" x14ac:dyDescent="0.1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</row>
    <row r="106" spans="1:41" ht="12.75" customHeight="1" x14ac:dyDescent="0.1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</row>
    <row r="107" spans="1:41" ht="12.75" customHeight="1" x14ac:dyDescent="0.1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</row>
    <row r="108" spans="1:41" ht="12.75" customHeight="1" x14ac:dyDescent="0.1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</row>
    <row r="109" spans="1:41" ht="12.75" customHeight="1" x14ac:dyDescent="0.1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</row>
    <row r="110" spans="1:41" ht="12.75" customHeight="1" x14ac:dyDescent="0.1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</row>
    <row r="111" spans="1:41" ht="12.75" customHeight="1" x14ac:dyDescent="0.1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</row>
    <row r="112" spans="1:41" ht="12.75" customHeight="1" x14ac:dyDescent="0.1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</row>
    <row r="113" spans="1:41" ht="12.75" customHeight="1" x14ac:dyDescent="0.1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</row>
    <row r="114" spans="1:41" ht="12.75" customHeight="1" x14ac:dyDescent="0.1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</row>
    <row r="115" spans="1:41" ht="12.75" customHeight="1" x14ac:dyDescent="0.1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</row>
    <row r="116" spans="1:41" ht="12.75" customHeight="1" x14ac:dyDescent="0.1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</row>
    <row r="117" spans="1:41" ht="12.75" customHeight="1" x14ac:dyDescent="0.1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</row>
    <row r="118" spans="1:41" ht="12.75" customHeight="1" x14ac:dyDescent="0.1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</row>
    <row r="119" spans="1:41" ht="12.75" customHeight="1" x14ac:dyDescent="0.1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</row>
    <row r="120" spans="1:41" ht="12.75" customHeight="1" x14ac:dyDescent="0.1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</row>
    <row r="121" spans="1:41" ht="12.75" customHeight="1" x14ac:dyDescent="0.1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</row>
    <row r="122" spans="1:41" ht="12.75" customHeight="1" x14ac:dyDescent="0.1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</row>
    <row r="123" spans="1:41" ht="12.75" customHeight="1" x14ac:dyDescent="0.1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</row>
    <row r="124" spans="1:41" ht="12.75" customHeight="1" x14ac:dyDescent="0.1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</row>
    <row r="125" spans="1:41" ht="12.75" customHeight="1" x14ac:dyDescent="0.1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</row>
    <row r="126" spans="1:41" ht="12.75" customHeight="1" x14ac:dyDescent="0.1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</row>
    <row r="127" spans="1:41" ht="12.75" customHeight="1" x14ac:dyDescent="0.1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</row>
    <row r="128" spans="1:41" ht="12.75" customHeight="1" x14ac:dyDescent="0.1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</row>
    <row r="129" spans="1:41" ht="12.75" customHeight="1" x14ac:dyDescent="0.1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</row>
    <row r="130" spans="1:41" ht="12.75" customHeight="1" x14ac:dyDescent="0.1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</row>
    <row r="131" spans="1:41" ht="12.75" customHeight="1" x14ac:dyDescent="0.1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</row>
    <row r="132" spans="1:41" ht="12.75" customHeight="1" x14ac:dyDescent="0.1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</row>
    <row r="133" spans="1:41" ht="12.75" customHeight="1" x14ac:dyDescent="0.1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</row>
    <row r="134" spans="1:41" ht="12.75" customHeight="1" x14ac:dyDescent="0.1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</row>
    <row r="135" spans="1:41" ht="12.75" customHeight="1" x14ac:dyDescent="0.1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</row>
    <row r="136" spans="1:41" ht="12.75" customHeight="1" x14ac:dyDescent="0.1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</row>
    <row r="137" spans="1:41" ht="12.75" customHeight="1" x14ac:dyDescent="0.1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</row>
    <row r="138" spans="1:41" ht="12.75" customHeight="1" x14ac:dyDescent="0.1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</row>
    <row r="139" spans="1:41" ht="12.75" customHeight="1" x14ac:dyDescent="0.1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</row>
    <row r="140" spans="1:41" ht="12.75" customHeight="1" x14ac:dyDescent="0.1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</row>
    <row r="141" spans="1:41" ht="12.75" customHeight="1" x14ac:dyDescent="0.1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</row>
    <row r="142" spans="1:41" ht="12.75" customHeight="1" x14ac:dyDescent="0.1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</row>
    <row r="143" spans="1:41" ht="12.75" customHeight="1" x14ac:dyDescent="0.1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</row>
    <row r="144" spans="1:41" ht="12.75" customHeight="1" x14ac:dyDescent="0.1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</row>
    <row r="145" spans="1:41" ht="12.75" customHeight="1" x14ac:dyDescent="0.1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</row>
    <row r="146" spans="1:41" ht="12.75" customHeight="1" x14ac:dyDescent="0.1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</row>
    <row r="147" spans="1:41" ht="12.75" customHeight="1" x14ac:dyDescent="0.1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</row>
    <row r="148" spans="1:41" ht="12.75" customHeight="1" x14ac:dyDescent="0.1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</row>
    <row r="149" spans="1:41" ht="12.75" customHeight="1" x14ac:dyDescent="0.1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</row>
    <row r="150" spans="1:41" ht="12.75" customHeight="1" x14ac:dyDescent="0.1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</row>
    <row r="151" spans="1:41" ht="12.75" customHeight="1" x14ac:dyDescent="0.1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</row>
    <row r="152" spans="1:41" ht="12.75" customHeight="1" x14ac:dyDescent="0.1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</row>
    <row r="153" spans="1:41" ht="12.75" customHeight="1" x14ac:dyDescent="0.1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</row>
    <row r="154" spans="1:41" ht="12.75" customHeight="1" x14ac:dyDescent="0.1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</row>
    <row r="155" spans="1:41" ht="12.75" customHeight="1" x14ac:dyDescent="0.1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</row>
    <row r="156" spans="1:41" ht="12.75" customHeight="1" x14ac:dyDescent="0.1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</row>
    <row r="157" spans="1:41" ht="12.75" customHeight="1" x14ac:dyDescent="0.1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</row>
    <row r="158" spans="1:41" ht="12.75" customHeight="1" x14ac:dyDescent="0.1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</row>
    <row r="159" spans="1:41" ht="12.75" customHeight="1" x14ac:dyDescent="0.1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</row>
    <row r="160" spans="1:41" ht="12.75" customHeight="1" x14ac:dyDescent="0.1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</row>
    <row r="161" spans="1:41" ht="12.75" customHeight="1" x14ac:dyDescent="0.1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</row>
    <row r="162" spans="1:41" ht="12.75" customHeight="1" x14ac:dyDescent="0.1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</row>
    <row r="163" spans="1:41" ht="12.75" customHeight="1" x14ac:dyDescent="0.1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</row>
    <row r="164" spans="1:41" ht="12.75" customHeight="1" x14ac:dyDescent="0.1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</row>
    <row r="165" spans="1:41" ht="12.75" customHeight="1" x14ac:dyDescent="0.1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</row>
    <row r="166" spans="1:41" ht="12.75" customHeight="1" x14ac:dyDescent="0.1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</row>
    <row r="167" spans="1:41" ht="12.75" customHeight="1" x14ac:dyDescent="0.1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</row>
    <row r="168" spans="1:41" ht="12.75" customHeight="1" x14ac:dyDescent="0.1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</row>
    <row r="169" spans="1:41" ht="12.75" customHeight="1" x14ac:dyDescent="0.1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</row>
    <row r="170" spans="1:41" ht="12.75" customHeight="1" x14ac:dyDescent="0.1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</row>
    <row r="171" spans="1:41" ht="12.75" customHeight="1" x14ac:dyDescent="0.1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</row>
    <row r="172" spans="1:41" ht="12.75" customHeight="1" x14ac:dyDescent="0.1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</row>
    <row r="173" spans="1:41" ht="12.75" customHeight="1" x14ac:dyDescent="0.1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</row>
    <row r="174" spans="1:41" ht="12.75" customHeight="1" x14ac:dyDescent="0.1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</row>
    <row r="175" spans="1:41" ht="12.75" customHeight="1" x14ac:dyDescent="0.1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</row>
    <row r="176" spans="1:41" ht="12.75" customHeight="1" x14ac:dyDescent="0.1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</row>
    <row r="177" spans="1:41" ht="12.75" customHeight="1" x14ac:dyDescent="0.1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</row>
    <row r="178" spans="1:41" ht="12.75" customHeight="1" x14ac:dyDescent="0.1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</row>
    <row r="179" spans="1:41" ht="12.75" customHeight="1" x14ac:dyDescent="0.1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</row>
    <row r="180" spans="1:41" ht="12.75" customHeight="1" x14ac:dyDescent="0.1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</row>
    <row r="181" spans="1:41" ht="12.75" customHeight="1" x14ac:dyDescent="0.1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</row>
    <row r="182" spans="1:41" ht="12.75" customHeight="1" x14ac:dyDescent="0.1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</row>
    <row r="183" spans="1:41" ht="12.75" customHeight="1" x14ac:dyDescent="0.1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</row>
    <row r="184" spans="1:41" ht="12.75" customHeight="1" x14ac:dyDescent="0.1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</row>
    <row r="185" spans="1:41" ht="12.75" customHeight="1" x14ac:dyDescent="0.1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</row>
    <row r="186" spans="1:41" ht="12.75" customHeight="1" x14ac:dyDescent="0.1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</row>
    <row r="187" spans="1:41" ht="12.75" customHeight="1" x14ac:dyDescent="0.1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</row>
    <row r="188" spans="1:41" ht="12.75" customHeight="1" x14ac:dyDescent="0.1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</row>
    <row r="189" spans="1:41" ht="12.75" customHeight="1" x14ac:dyDescent="0.1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</row>
    <row r="190" spans="1:41" ht="12.75" customHeight="1" x14ac:dyDescent="0.1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</row>
    <row r="191" spans="1:41" ht="12.75" customHeight="1" x14ac:dyDescent="0.1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</row>
    <row r="192" spans="1:41" ht="12.75" customHeight="1" x14ac:dyDescent="0.1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</row>
    <row r="193" spans="1:41" ht="12.75" customHeight="1" x14ac:dyDescent="0.1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</row>
    <row r="194" spans="1:41" ht="12.75" customHeight="1" x14ac:dyDescent="0.1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</row>
    <row r="195" spans="1:41" ht="12.75" customHeight="1" x14ac:dyDescent="0.1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</row>
    <row r="196" spans="1:41" ht="12.75" customHeight="1" x14ac:dyDescent="0.1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</row>
    <row r="197" spans="1:41" ht="12.75" customHeight="1" x14ac:dyDescent="0.1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</row>
    <row r="198" spans="1:41" ht="12.75" customHeight="1" x14ac:dyDescent="0.1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</row>
    <row r="199" spans="1:41" ht="12.75" customHeight="1" x14ac:dyDescent="0.1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</row>
    <row r="200" spans="1:41" ht="12.75" customHeight="1" x14ac:dyDescent="0.1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</row>
    <row r="201" spans="1:41" ht="12.75" customHeight="1" x14ac:dyDescent="0.1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</row>
    <row r="202" spans="1:41" ht="12.75" customHeight="1" x14ac:dyDescent="0.1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</row>
    <row r="203" spans="1:41" ht="12.75" customHeight="1" x14ac:dyDescent="0.1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</row>
    <row r="204" spans="1:41" ht="12.75" customHeight="1" x14ac:dyDescent="0.1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</row>
    <row r="205" spans="1:41" ht="12.75" customHeight="1" x14ac:dyDescent="0.1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</row>
    <row r="206" spans="1:41" ht="12.75" customHeight="1" x14ac:dyDescent="0.1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</row>
    <row r="207" spans="1:41" ht="12.75" customHeight="1" x14ac:dyDescent="0.1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</row>
    <row r="208" spans="1:41" ht="12.75" customHeight="1" x14ac:dyDescent="0.1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</row>
    <row r="209" spans="1:41" ht="12.75" customHeight="1" x14ac:dyDescent="0.1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</row>
    <row r="210" spans="1:41" ht="12.75" customHeight="1" x14ac:dyDescent="0.1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</row>
    <row r="211" spans="1:41" ht="12.75" customHeight="1" x14ac:dyDescent="0.1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</row>
    <row r="212" spans="1:41" ht="12.75" customHeight="1" x14ac:dyDescent="0.1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</row>
    <row r="213" spans="1:41" ht="12.75" customHeight="1" x14ac:dyDescent="0.1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</row>
    <row r="214" spans="1:41" ht="12.75" customHeight="1" x14ac:dyDescent="0.1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</row>
    <row r="215" spans="1:41" ht="12.75" customHeight="1" x14ac:dyDescent="0.1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</row>
    <row r="216" spans="1:41" ht="12.75" customHeight="1" x14ac:dyDescent="0.1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</row>
    <row r="217" spans="1:41" ht="12.75" customHeight="1" x14ac:dyDescent="0.1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</row>
    <row r="218" spans="1:41" ht="12.75" customHeight="1" x14ac:dyDescent="0.1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</row>
    <row r="219" spans="1:41" ht="12.75" customHeight="1" x14ac:dyDescent="0.1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</row>
    <row r="220" spans="1:41" ht="12.75" customHeight="1" x14ac:dyDescent="0.1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</row>
    <row r="221" spans="1:41" ht="12.75" customHeight="1" x14ac:dyDescent="0.1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</row>
    <row r="222" spans="1:41" ht="12.75" customHeight="1" x14ac:dyDescent="0.1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</row>
    <row r="223" spans="1:41" ht="12.75" customHeight="1" x14ac:dyDescent="0.1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</row>
    <row r="224" spans="1:41" ht="12.75" customHeight="1" x14ac:dyDescent="0.1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</row>
    <row r="225" spans="1:41" ht="12.75" customHeight="1" x14ac:dyDescent="0.1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</row>
    <row r="226" spans="1:41" ht="12.75" customHeight="1" x14ac:dyDescent="0.1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</row>
    <row r="227" spans="1:41" ht="12.75" customHeight="1" x14ac:dyDescent="0.1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</row>
    <row r="228" spans="1:41" ht="12.75" customHeight="1" x14ac:dyDescent="0.1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</row>
    <row r="229" spans="1:41" ht="12.75" customHeight="1" x14ac:dyDescent="0.15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</row>
    <row r="230" spans="1:41" ht="12.75" customHeight="1" x14ac:dyDescent="0.15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</row>
    <row r="231" spans="1:41" ht="12.75" customHeight="1" x14ac:dyDescent="0.15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</row>
    <row r="232" spans="1:41" ht="12.75" customHeight="1" x14ac:dyDescent="0.15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</row>
    <row r="233" spans="1:41" ht="12.75" customHeight="1" x14ac:dyDescent="0.15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</row>
    <row r="234" spans="1:41" ht="12.75" customHeight="1" x14ac:dyDescent="0.15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</row>
    <row r="235" spans="1:41" ht="12.75" customHeight="1" x14ac:dyDescent="0.1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</row>
    <row r="236" spans="1:41" ht="12.75" customHeight="1" x14ac:dyDescent="0.15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</row>
    <row r="237" spans="1:41" ht="12.75" customHeight="1" x14ac:dyDescent="0.1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</row>
    <row r="238" spans="1:41" ht="12.75" customHeight="1" x14ac:dyDescent="0.15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</row>
    <row r="239" spans="1:41" ht="12.75" customHeight="1" x14ac:dyDescent="0.15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</row>
    <row r="240" spans="1:41" ht="12.75" customHeight="1" x14ac:dyDescent="0.15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</row>
    <row r="241" spans="1:41" ht="12.75" customHeight="1" x14ac:dyDescent="0.15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</row>
    <row r="242" spans="1:41" ht="12.75" customHeight="1" x14ac:dyDescent="0.15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</row>
    <row r="243" spans="1:41" ht="12.75" customHeight="1" x14ac:dyDescent="0.15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</row>
    <row r="244" spans="1:41" ht="12.75" customHeight="1" x14ac:dyDescent="0.15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</row>
    <row r="245" spans="1:41" ht="12.75" customHeight="1" x14ac:dyDescent="0.1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</row>
    <row r="246" spans="1:41" ht="12.75" customHeight="1" x14ac:dyDescent="0.15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</row>
    <row r="247" spans="1:41" ht="12.75" customHeight="1" x14ac:dyDescent="0.15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</row>
    <row r="248" spans="1:41" ht="12.75" customHeight="1" x14ac:dyDescent="0.15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</row>
    <row r="249" spans="1:41" ht="12.75" customHeight="1" x14ac:dyDescent="0.15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</row>
    <row r="250" spans="1:41" ht="12.75" customHeight="1" x14ac:dyDescent="0.15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</row>
    <row r="251" spans="1:41" ht="12.75" customHeight="1" x14ac:dyDescent="0.15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</row>
    <row r="252" spans="1:41" ht="12.75" customHeight="1" x14ac:dyDescent="0.15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</row>
    <row r="253" spans="1:41" ht="12.75" customHeight="1" x14ac:dyDescent="0.15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</row>
    <row r="254" spans="1:41" ht="12.75" customHeight="1" x14ac:dyDescent="0.15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</row>
    <row r="255" spans="1:41" ht="12.75" customHeight="1" x14ac:dyDescent="0.1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</row>
    <row r="256" spans="1:41" ht="12.75" customHeight="1" x14ac:dyDescent="0.15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</row>
    <row r="257" spans="1:41" ht="12.75" customHeight="1" x14ac:dyDescent="0.15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</row>
    <row r="258" spans="1:41" ht="12.75" customHeight="1" x14ac:dyDescent="0.15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</row>
    <row r="259" spans="1:41" ht="12.75" customHeight="1" x14ac:dyDescent="0.15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</row>
    <row r="260" spans="1:41" ht="12.75" customHeight="1" x14ac:dyDescent="0.15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</row>
    <row r="261" spans="1:41" ht="12.75" customHeight="1" x14ac:dyDescent="0.15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</row>
    <row r="262" spans="1:41" ht="12.75" customHeight="1" x14ac:dyDescent="0.15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</row>
    <row r="263" spans="1:41" ht="12.75" customHeight="1" x14ac:dyDescent="0.15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</row>
    <row r="264" spans="1:41" ht="12.75" customHeight="1" x14ac:dyDescent="0.15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</row>
    <row r="265" spans="1:41" ht="12.75" customHeight="1" x14ac:dyDescent="0.1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</row>
    <row r="266" spans="1:41" ht="12.75" customHeight="1" x14ac:dyDescent="0.15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</row>
    <row r="267" spans="1:41" ht="12.75" customHeight="1" x14ac:dyDescent="0.15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</row>
    <row r="268" spans="1:41" ht="12.75" customHeight="1" x14ac:dyDescent="0.15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</row>
    <row r="269" spans="1:41" ht="12.75" customHeight="1" x14ac:dyDescent="0.15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</row>
    <row r="270" spans="1:41" ht="12.75" customHeight="1" x14ac:dyDescent="0.15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</row>
    <row r="271" spans="1:41" ht="12.75" customHeight="1" x14ac:dyDescent="0.15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</row>
    <row r="272" spans="1:41" ht="12.75" customHeight="1" x14ac:dyDescent="0.15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</row>
    <row r="273" spans="1:41" ht="12.75" customHeight="1" x14ac:dyDescent="0.15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</row>
    <row r="274" spans="1:41" ht="12.75" customHeight="1" x14ac:dyDescent="0.15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</row>
    <row r="275" spans="1:41" ht="12.75" customHeight="1" x14ac:dyDescent="0.1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</row>
    <row r="276" spans="1:41" ht="12.75" customHeight="1" x14ac:dyDescent="0.15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</row>
    <row r="277" spans="1:41" ht="12.75" customHeight="1" x14ac:dyDescent="0.15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</row>
    <row r="278" spans="1:41" ht="12.75" customHeight="1" x14ac:dyDescent="0.15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</row>
    <row r="279" spans="1:41" ht="12.75" customHeight="1" x14ac:dyDescent="0.15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</row>
    <row r="280" spans="1:41" ht="12.75" customHeight="1" x14ac:dyDescent="0.15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</row>
    <row r="281" spans="1:41" ht="12.75" customHeight="1" x14ac:dyDescent="0.15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</row>
    <row r="282" spans="1:41" ht="12.75" customHeight="1" x14ac:dyDescent="0.15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</row>
    <row r="283" spans="1:41" ht="12.75" customHeight="1" x14ac:dyDescent="0.15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</row>
    <row r="284" spans="1:41" ht="12.75" customHeight="1" x14ac:dyDescent="0.15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</row>
    <row r="285" spans="1:41" ht="12.75" customHeight="1" x14ac:dyDescent="0.1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</row>
    <row r="286" spans="1:41" ht="12.75" customHeight="1" x14ac:dyDescent="0.15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</row>
    <row r="287" spans="1:41" ht="12.75" customHeight="1" x14ac:dyDescent="0.15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</row>
    <row r="288" spans="1:41" ht="12.75" customHeight="1" x14ac:dyDescent="0.15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</row>
    <row r="289" spans="1:41" ht="12.75" customHeight="1" x14ac:dyDescent="0.15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</row>
    <row r="290" spans="1:41" ht="12.75" customHeight="1" x14ac:dyDescent="0.15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</row>
    <row r="291" spans="1:41" ht="12.75" customHeight="1" x14ac:dyDescent="0.15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</row>
    <row r="292" spans="1:41" ht="12.75" customHeight="1" x14ac:dyDescent="0.15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</row>
    <row r="293" spans="1:41" ht="12.75" customHeight="1" x14ac:dyDescent="0.15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</row>
    <row r="294" spans="1:41" ht="12.75" customHeight="1" x14ac:dyDescent="0.15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</row>
    <row r="295" spans="1:41" ht="12.75" customHeight="1" x14ac:dyDescent="0.1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</row>
    <row r="296" spans="1:41" ht="12.75" customHeight="1" x14ac:dyDescent="0.15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</row>
    <row r="297" spans="1:41" ht="12.75" customHeight="1" x14ac:dyDescent="0.15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</row>
    <row r="298" spans="1:41" ht="12.75" customHeight="1" x14ac:dyDescent="0.15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</row>
    <row r="299" spans="1:41" ht="12.75" customHeight="1" x14ac:dyDescent="0.15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</row>
    <row r="300" spans="1:41" ht="12.75" customHeight="1" x14ac:dyDescent="0.15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</row>
    <row r="301" spans="1:41" ht="12.75" customHeight="1" x14ac:dyDescent="0.15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</row>
    <row r="302" spans="1:41" ht="12.75" customHeight="1" x14ac:dyDescent="0.15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</row>
    <row r="303" spans="1:41" ht="12.75" customHeight="1" x14ac:dyDescent="0.15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</row>
    <row r="304" spans="1:41" ht="12.75" customHeight="1" x14ac:dyDescent="0.15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</row>
    <row r="305" spans="1:41" ht="12.75" customHeight="1" x14ac:dyDescent="0.1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</row>
    <row r="306" spans="1:41" ht="12.75" customHeight="1" x14ac:dyDescent="0.15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</row>
    <row r="307" spans="1:41" ht="12.75" customHeight="1" x14ac:dyDescent="0.15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</row>
    <row r="308" spans="1:41" ht="12.75" customHeight="1" x14ac:dyDescent="0.15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</row>
    <row r="309" spans="1:41" ht="12.75" customHeight="1" x14ac:dyDescent="0.15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</row>
    <row r="310" spans="1:41" ht="12.75" customHeight="1" x14ac:dyDescent="0.15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</row>
    <row r="311" spans="1:41" ht="12.75" customHeight="1" x14ac:dyDescent="0.15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</row>
    <row r="312" spans="1:41" ht="12.75" customHeight="1" x14ac:dyDescent="0.15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</row>
    <row r="313" spans="1:41" ht="12.75" customHeight="1" x14ac:dyDescent="0.15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</row>
    <row r="314" spans="1:41" ht="12.75" customHeight="1" x14ac:dyDescent="0.15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</row>
    <row r="315" spans="1:41" ht="12.75" customHeight="1" x14ac:dyDescent="0.1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</row>
    <row r="316" spans="1:41" ht="12.75" customHeight="1" x14ac:dyDescent="0.15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</row>
    <row r="317" spans="1:41" ht="12.75" customHeight="1" x14ac:dyDescent="0.15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</row>
    <row r="318" spans="1:41" ht="12.75" customHeight="1" x14ac:dyDescent="0.15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</row>
    <row r="319" spans="1:41" ht="12.75" customHeight="1" x14ac:dyDescent="0.15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</row>
    <row r="320" spans="1:41" ht="12.75" customHeight="1" x14ac:dyDescent="0.15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</row>
    <row r="321" spans="1:41" ht="12.75" customHeight="1" x14ac:dyDescent="0.15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</row>
    <row r="322" spans="1:41" ht="12.75" customHeight="1" x14ac:dyDescent="0.15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</row>
    <row r="323" spans="1:41" ht="12.75" customHeight="1" x14ac:dyDescent="0.15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</row>
    <row r="324" spans="1:41" ht="12.75" customHeight="1" x14ac:dyDescent="0.15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</row>
    <row r="325" spans="1:41" ht="12.75" customHeight="1" x14ac:dyDescent="0.1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</row>
    <row r="326" spans="1:41" ht="12.75" customHeight="1" x14ac:dyDescent="0.15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</row>
    <row r="327" spans="1:41" ht="12.75" customHeight="1" x14ac:dyDescent="0.15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</row>
    <row r="328" spans="1:41" ht="12.75" customHeight="1" x14ac:dyDescent="0.15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</row>
    <row r="329" spans="1:41" ht="12.75" customHeight="1" x14ac:dyDescent="0.15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</row>
    <row r="330" spans="1:41" ht="12.75" customHeight="1" x14ac:dyDescent="0.15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</row>
    <row r="331" spans="1:41" ht="12.75" customHeight="1" x14ac:dyDescent="0.15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</row>
    <row r="332" spans="1:41" ht="12.75" customHeight="1" x14ac:dyDescent="0.15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</row>
    <row r="333" spans="1:41" ht="12.75" customHeight="1" x14ac:dyDescent="0.15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</row>
    <row r="334" spans="1:41" ht="12.75" customHeight="1" x14ac:dyDescent="0.15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</row>
    <row r="335" spans="1:41" ht="12.75" customHeight="1" x14ac:dyDescent="0.1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</row>
    <row r="336" spans="1:41" ht="12.75" customHeight="1" x14ac:dyDescent="0.15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</row>
    <row r="337" spans="1:41" ht="12.75" customHeight="1" x14ac:dyDescent="0.15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</row>
    <row r="338" spans="1:41" ht="12.75" customHeight="1" x14ac:dyDescent="0.15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</row>
    <row r="339" spans="1:41" ht="12.75" customHeight="1" x14ac:dyDescent="0.15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</row>
    <row r="340" spans="1:41" ht="12.75" customHeight="1" x14ac:dyDescent="0.15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</row>
    <row r="341" spans="1:41" ht="12.75" customHeight="1" x14ac:dyDescent="0.15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</row>
    <row r="342" spans="1:41" ht="12.75" customHeight="1" x14ac:dyDescent="0.15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</row>
    <row r="343" spans="1:41" ht="12.75" customHeight="1" x14ac:dyDescent="0.15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</row>
    <row r="344" spans="1:41" ht="12.75" customHeight="1" x14ac:dyDescent="0.15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</row>
    <row r="345" spans="1:41" ht="12.75" customHeight="1" x14ac:dyDescent="0.1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</row>
    <row r="346" spans="1:41" ht="12.75" customHeight="1" x14ac:dyDescent="0.15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</row>
    <row r="347" spans="1:41" ht="12.75" customHeight="1" x14ac:dyDescent="0.15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</row>
    <row r="348" spans="1:41" ht="12.75" customHeight="1" x14ac:dyDescent="0.15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</row>
    <row r="349" spans="1:41" ht="12.75" customHeight="1" x14ac:dyDescent="0.15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</row>
    <row r="350" spans="1:41" ht="12.75" customHeight="1" x14ac:dyDescent="0.15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</row>
    <row r="351" spans="1:41" ht="12.75" customHeight="1" x14ac:dyDescent="0.15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</row>
    <row r="352" spans="1:41" ht="12.75" customHeight="1" x14ac:dyDescent="0.15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</row>
    <row r="353" spans="1:41" ht="12.75" customHeight="1" x14ac:dyDescent="0.15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</row>
    <row r="354" spans="1:41" ht="12.75" customHeight="1" x14ac:dyDescent="0.15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</row>
    <row r="355" spans="1:41" ht="12.75" customHeight="1" x14ac:dyDescent="0.1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</row>
    <row r="356" spans="1:41" ht="12.75" customHeight="1" x14ac:dyDescent="0.15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</row>
    <row r="357" spans="1:41" ht="12.75" customHeight="1" x14ac:dyDescent="0.15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</row>
    <row r="358" spans="1:41" ht="12.75" customHeight="1" x14ac:dyDescent="0.15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</row>
    <row r="359" spans="1:41" ht="12.75" customHeight="1" x14ac:dyDescent="0.15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</row>
    <row r="360" spans="1:41" ht="12.75" customHeight="1" x14ac:dyDescent="0.15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</row>
    <row r="361" spans="1:41" ht="12.75" customHeight="1" x14ac:dyDescent="0.15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</row>
    <row r="362" spans="1:41" ht="12.75" customHeight="1" x14ac:dyDescent="0.15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</row>
    <row r="363" spans="1:41" ht="12.75" customHeight="1" x14ac:dyDescent="0.15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</row>
    <row r="364" spans="1:41" ht="12.75" customHeight="1" x14ac:dyDescent="0.15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</row>
    <row r="365" spans="1:41" ht="12.75" customHeight="1" x14ac:dyDescent="0.1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</row>
    <row r="366" spans="1:41" ht="12.75" customHeight="1" x14ac:dyDescent="0.15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</row>
    <row r="367" spans="1:41" ht="12.75" customHeight="1" x14ac:dyDescent="0.15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</row>
    <row r="368" spans="1:41" ht="12.75" customHeight="1" x14ac:dyDescent="0.15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</row>
    <row r="369" spans="1:41" ht="12.75" customHeight="1" x14ac:dyDescent="0.15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</row>
    <row r="370" spans="1:41" ht="12.75" customHeight="1" x14ac:dyDescent="0.15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</row>
    <row r="371" spans="1:41" ht="12.75" customHeight="1" x14ac:dyDescent="0.15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</row>
    <row r="372" spans="1:41" ht="12.75" customHeight="1" x14ac:dyDescent="0.15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</row>
    <row r="373" spans="1:41" ht="12.75" customHeight="1" x14ac:dyDescent="0.15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</row>
    <row r="374" spans="1:41" ht="12.75" customHeight="1" x14ac:dyDescent="0.15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</row>
    <row r="375" spans="1:41" ht="12.75" customHeight="1" x14ac:dyDescent="0.1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</row>
    <row r="376" spans="1:41" ht="12.75" customHeight="1" x14ac:dyDescent="0.15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</row>
    <row r="377" spans="1:41" ht="12.75" customHeight="1" x14ac:dyDescent="0.15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</row>
    <row r="378" spans="1:41" ht="12.75" customHeight="1" x14ac:dyDescent="0.15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</row>
    <row r="379" spans="1:41" ht="12.75" customHeight="1" x14ac:dyDescent="0.15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</row>
    <row r="380" spans="1:41" ht="12.75" customHeight="1" x14ac:dyDescent="0.15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</row>
    <row r="381" spans="1:41" ht="12.75" customHeight="1" x14ac:dyDescent="0.15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</row>
    <row r="382" spans="1:41" ht="12.75" customHeight="1" x14ac:dyDescent="0.15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</row>
    <row r="383" spans="1:41" ht="12.75" customHeight="1" x14ac:dyDescent="0.15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</row>
    <row r="384" spans="1:41" ht="12.75" customHeight="1" x14ac:dyDescent="0.15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</row>
    <row r="385" spans="1:41" ht="12.75" customHeight="1" x14ac:dyDescent="0.1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</row>
    <row r="386" spans="1:41" ht="12.75" customHeight="1" x14ac:dyDescent="0.15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</row>
    <row r="387" spans="1:41" ht="12.75" customHeight="1" x14ac:dyDescent="0.15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</row>
    <row r="388" spans="1:41" ht="12.75" customHeight="1" x14ac:dyDescent="0.15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</row>
    <row r="389" spans="1:41" ht="12.75" customHeight="1" x14ac:dyDescent="0.15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</row>
    <row r="390" spans="1:41" ht="12.75" customHeight="1" x14ac:dyDescent="0.15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</row>
    <row r="391" spans="1:41" ht="12.75" customHeight="1" x14ac:dyDescent="0.15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</row>
    <row r="392" spans="1:41" ht="12.75" customHeight="1" x14ac:dyDescent="0.15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</row>
    <row r="393" spans="1:41" ht="12.75" customHeight="1" x14ac:dyDescent="0.15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</row>
    <row r="394" spans="1:41" ht="12.75" customHeight="1" x14ac:dyDescent="0.15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</row>
    <row r="395" spans="1:41" ht="12.75" customHeight="1" x14ac:dyDescent="0.1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</row>
    <row r="396" spans="1:41" ht="12.75" customHeight="1" x14ac:dyDescent="0.15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</row>
    <row r="397" spans="1:41" ht="12.75" customHeight="1" x14ac:dyDescent="0.15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</row>
    <row r="398" spans="1:41" ht="12.75" customHeight="1" x14ac:dyDescent="0.15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</row>
    <row r="399" spans="1:41" ht="12.75" customHeight="1" x14ac:dyDescent="0.15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</row>
    <row r="400" spans="1:41" ht="12.75" customHeight="1" x14ac:dyDescent="0.15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</row>
    <row r="401" spans="1:41" ht="12.75" customHeight="1" x14ac:dyDescent="0.15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</row>
    <row r="402" spans="1:41" ht="12.75" customHeight="1" x14ac:dyDescent="0.15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</row>
    <row r="403" spans="1:41" ht="12.75" customHeight="1" x14ac:dyDescent="0.15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</row>
    <row r="404" spans="1:41" ht="12.75" customHeight="1" x14ac:dyDescent="0.15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</row>
    <row r="405" spans="1:41" ht="12.75" customHeight="1" x14ac:dyDescent="0.1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</row>
    <row r="406" spans="1:41" ht="12.75" customHeight="1" x14ac:dyDescent="0.15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</row>
    <row r="407" spans="1:41" ht="12.75" customHeight="1" x14ac:dyDescent="0.15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</row>
    <row r="408" spans="1:41" ht="12.75" customHeight="1" x14ac:dyDescent="0.15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</row>
    <row r="409" spans="1:41" ht="12.75" customHeight="1" x14ac:dyDescent="0.15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</row>
    <row r="410" spans="1:41" ht="12.75" customHeight="1" x14ac:dyDescent="0.15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</row>
    <row r="411" spans="1:41" ht="12.75" customHeight="1" x14ac:dyDescent="0.15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</row>
    <row r="412" spans="1:41" ht="12.75" customHeight="1" x14ac:dyDescent="0.15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</row>
    <row r="413" spans="1:41" ht="12.75" customHeight="1" x14ac:dyDescent="0.15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</row>
    <row r="414" spans="1:41" ht="12.75" customHeight="1" x14ac:dyDescent="0.15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</row>
    <row r="415" spans="1:41" ht="12.75" customHeight="1" x14ac:dyDescent="0.1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</row>
    <row r="416" spans="1:41" ht="12.75" customHeight="1" x14ac:dyDescent="0.15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</row>
    <row r="417" spans="1:41" ht="12.75" customHeight="1" x14ac:dyDescent="0.15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</row>
    <row r="418" spans="1:41" ht="12.75" customHeight="1" x14ac:dyDescent="0.15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</row>
    <row r="419" spans="1:41" ht="12.75" customHeight="1" x14ac:dyDescent="0.15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</row>
    <row r="420" spans="1:41" ht="12.75" customHeight="1" x14ac:dyDescent="0.15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</row>
    <row r="421" spans="1:41" ht="12.75" customHeight="1" x14ac:dyDescent="0.15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</row>
    <row r="422" spans="1:41" ht="12.75" customHeight="1" x14ac:dyDescent="0.15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</row>
    <row r="423" spans="1:41" ht="12.75" customHeight="1" x14ac:dyDescent="0.15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</row>
    <row r="424" spans="1:41" ht="12.75" customHeight="1" x14ac:dyDescent="0.15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</row>
    <row r="425" spans="1:41" ht="12.75" customHeight="1" x14ac:dyDescent="0.1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</row>
    <row r="426" spans="1:41" ht="12.75" customHeight="1" x14ac:dyDescent="0.15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</row>
    <row r="427" spans="1:41" ht="12.75" customHeight="1" x14ac:dyDescent="0.15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</row>
    <row r="428" spans="1:41" ht="12.75" customHeight="1" x14ac:dyDescent="0.15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</row>
    <row r="429" spans="1:41" ht="12.75" customHeight="1" x14ac:dyDescent="0.15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</row>
    <row r="430" spans="1:41" ht="12.75" customHeight="1" x14ac:dyDescent="0.15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</row>
    <row r="431" spans="1:41" ht="12.75" customHeight="1" x14ac:dyDescent="0.15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</row>
    <row r="432" spans="1:41" ht="12.75" customHeight="1" x14ac:dyDescent="0.15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</row>
    <row r="433" spans="1:41" ht="12.75" customHeight="1" x14ac:dyDescent="0.15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</row>
    <row r="434" spans="1:41" ht="12.75" customHeight="1" x14ac:dyDescent="0.15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</row>
    <row r="435" spans="1:41" ht="12.75" customHeight="1" x14ac:dyDescent="0.1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</row>
    <row r="436" spans="1:41" ht="12.75" customHeight="1" x14ac:dyDescent="0.15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</row>
    <row r="437" spans="1:41" ht="12.75" customHeight="1" x14ac:dyDescent="0.15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</row>
    <row r="438" spans="1:41" ht="12.75" customHeight="1" x14ac:dyDescent="0.15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</row>
    <row r="439" spans="1:41" ht="12.75" customHeight="1" x14ac:dyDescent="0.15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</row>
    <row r="440" spans="1:41" ht="12.75" customHeight="1" x14ac:dyDescent="0.15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</row>
    <row r="441" spans="1:41" ht="12.75" customHeight="1" x14ac:dyDescent="0.15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</row>
    <row r="442" spans="1:41" ht="12.75" customHeight="1" x14ac:dyDescent="0.15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</row>
    <row r="443" spans="1:41" ht="12.75" customHeight="1" x14ac:dyDescent="0.15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</row>
    <row r="444" spans="1:41" ht="12.75" customHeight="1" x14ac:dyDescent="0.15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</row>
    <row r="445" spans="1:41" ht="12.75" customHeight="1" x14ac:dyDescent="0.1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</row>
    <row r="446" spans="1:41" ht="12.75" customHeight="1" x14ac:dyDescent="0.15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</row>
    <row r="447" spans="1:41" ht="12.75" customHeight="1" x14ac:dyDescent="0.15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</row>
    <row r="448" spans="1:41" ht="12.75" customHeight="1" x14ac:dyDescent="0.15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</row>
    <row r="449" spans="1:41" ht="12.75" customHeight="1" x14ac:dyDescent="0.15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</row>
    <row r="450" spans="1:41" ht="12.75" customHeight="1" x14ac:dyDescent="0.15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</row>
    <row r="451" spans="1:41" ht="12.75" customHeight="1" x14ac:dyDescent="0.15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</row>
    <row r="452" spans="1:41" ht="12.75" customHeight="1" x14ac:dyDescent="0.15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</row>
    <row r="453" spans="1:41" ht="12.75" customHeight="1" x14ac:dyDescent="0.15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</row>
    <row r="454" spans="1:41" ht="12.75" customHeight="1" x14ac:dyDescent="0.15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</row>
    <row r="455" spans="1:41" ht="12.75" customHeight="1" x14ac:dyDescent="0.1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</row>
    <row r="456" spans="1:41" ht="12.75" customHeight="1" x14ac:dyDescent="0.15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</row>
    <row r="457" spans="1:41" ht="12.75" customHeight="1" x14ac:dyDescent="0.15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</row>
    <row r="458" spans="1:41" ht="12.75" customHeight="1" x14ac:dyDescent="0.15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</row>
    <row r="459" spans="1:41" ht="12.75" customHeight="1" x14ac:dyDescent="0.15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</row>
    <row r="460" spans="1:41" ht="12.75" customHeight="1" x14ac:dyDescent="0.15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</row>
    <row r="461" spans="1:41" ht="12.75" customHeight="1" x14ac:dyDescent="0.15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</row>
    <row r="462" spans="1:41" ht="12.75" customHeight="1" x14ac:dyDescent="0.15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</row>
    <row r="463" spans="1:41" ht="12.75" customHeight="1" x14ac:dyDescent="0.15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</row>
    <row r="464" spans="1:41" ht="12.75" customHeight="1" x14ac:dyDescent="0.15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</row>
    <row r="465" spans="1:41" ht="12.75" customHeight="1" x14ac:dyDescent="0.1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</row>
    <row r="466" spans="1:41" ht="12.75" customHeight="1" x14ac:dyDescent="0.15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</row>
    <row r="467" spans="1:41" ht="12.75" customHeight="1" x14ac:dyDescent="0.15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</row>
    <row r="468" spans="1:41" ht="12.75" customHeight="1" x14ac:dyDescent="0.15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</row>
    <row r="469" spans="1:41" ht="12.75" customHeight="1" x14ac:dyDescent="0.15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</row>
    <row r="470" spans="1:41" ht="12.75" customHeight="1" x14ac:dyDescent="0.15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</row>
    <row r="471" spans="1:41" ht="12.75" customHeight="1" x14ac:dyDescent="0.15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</row>
    <row r="472" spans="1:41" ht="12.75" customHeight="1" x14ac:dyDescent="0.15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</row>
    <row r="473" spans="1:41" ht="12.75" customHeight="1" x14ac:dyDescent="0.15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</row>
    <row r="474" spans="1:41" ht="12.75" customHeight="1" x14ac:dyDescent="0.15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</row>
    <row r="475" spans="1:41" ht="12.75" customHeight="1" x14ac:dyDescent="0.1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</row>
    <row r="476" spans="1:41" ht="12.75" customHeight="1" x14ac:dyDescent="0.15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</row>
    <row r="477" spans="1:41" ht="12.75" customHeight="1" x14ac:dyDescent="0.15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</row>
    <row r="478" spans="1:41" ht="12.75" customHeight="1" x14ac:dyDescent="0.15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</row>
    <row r="479" spans="1:41" ht="12.75" customHeight="1" x14ac:dyDescent="0.15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</row>
    <row r="480" spans="1:41" ht="12.75" customHeight="1" x14ac:dyDescent="0.15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</row>
    <row r="481" spans="1:41" ht="12.75" customHeight="1" x14ac:dyDescent="0.15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</row>
    <row r="482" spans="1:41" ht="12.75" customHeight="1" x14ac:dyDescent="0.15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</row>
    <row r="483" spans="1:41" ht="12.75" customHeight="1" x14ac:dyDescent="0.15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</row>
    <row r="484" spans="1:41" ht="12.75" customHeight="1" x14ac:dyDescent="0.15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</row>
    <row r="485" spans="1:41" ht="12.75" customHeight="1" x14ac:dyDescent="0.1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</row>
    <row r="486" spans="1:41" ht="12.75" customHeight="1" x14ac:dyDescent="0.15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</row>
    <row r="487" spans="1:41" ht="12.75" customHeight="1" x14ac:dyDescent="0.15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</row>
    <row r="488" spans="1:41" ht="12.75" customHeight="1" x14ac:dyDescent="0.15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</row>
    <row r="489" spans="1:41" ht="12.75" customHeight="1" x14ac:dyDescent="0.15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</row>
    <row r="490" spans="1:41" ht="12.75" customHeight="1" x14ac:dyDescent="0.15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</row>
    <row r="491" spans="1:41" ht="12.75" customHeight="1" x14ac:dyDescent="0.15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</row>
    <row r="492" spans="1:41" ht="12.75" customHeight="1" x14ac:dyDescent="0.15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</row>
    <row r="493" spans="1:41" ht="12.75" customHeight="1" x14ac:dyDescent="0.15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</row>
    <row r="494" spans="1:41" ht="12.75" customHeight="1" x14ac:dyDescent="0.15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</row>
    <row r="495" spans="1:41" ht="12.75" customHeight="1" x14ac:dyDescent="0.1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</row>
    <row r="496" spans="1:41" ht="12.75" customHeight="1" x14ac:dyDescent="0.15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</row>
    <row r="497" spans="1:41" ht="12.75" customHeight="1" x14ac:dyDescent="0.15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</row>
    <row r="498" spans="1:41" ht="12.75" customHeight="1" x14ac:dyDescent="0.15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</row>
    <row r="499" spans="1:41" ht="12.75" customHeight="1" x14ac:dyDescent="0.15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</row>
    <row r="500" spans="1:41" ht="12.75" customHeight="1" x14ac:dyDescent="0.15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</row>
    <row r="501" spans="1:41" ht="12.75" customHeight="1" x14ac:dyDescent="0.15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</row>
    <row r="502" spans="1:41" ht="12.75" customHeight="1" x14ac:dyDescent="0.15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</row>
    <row r="503" spans="1:41" ht="12.75" customHeight="1" x14ac:dyDescent="0.15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</row>
    <row r="504" spans="1:41" ht="12.75" customHeight="1" x14ac:dyDescent="0.15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</row>
    <row r="505" spans="1:41" ht="12.75" customHeight="1" x14ac:dyDescent="0.1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</row>
    <row r="506" spans="1:41" ht="12.75" customHeight="1" x14ac:dyDescent="0.15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</row>
    <row r="507" spans="1:41" ht="12.75" customHeight="1" x14ac:dyDescent="0.15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</row>
    <row r="508" spans="1:41" ht="12.75" customHeight="1" x14ac:dyDescent="0.15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</row>
    <row r="509" spans="1:41" ht="12.75" customHeight="1" x14ac:dyDescent="0.15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</row>
    <row r="510" spans="1:41" ht="12.75" customHeight="1" x14ac:dyDescent="0.15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</row>
    <row r="511" spans="1:41" ht="12.75" customHeight="1" x14ac:dyDescent="0.15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</row>
    <row r="512" spans="1:41" ht="12.75" customHeight="1" x14ac:dyDescent="0.15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</row>
    <row r="513" spans="1:41" ht="12.75" customHeight="1" x14ac:dyDescent="0.15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</row>
    <row r="514" spans="1:41" ht="12.75" customHeight="1" x14ac:dyDescent="0.15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</row>
    <row r="515" spans="1:41" ht="12.75" customHeight="1" x14ac:dyDescent="0.1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</row>
    <row r="516" spans="1:41" ht="12.75" customHeight="1" x14ac:dyDescent="0.15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</row>
    <row r="517" spans="1:41" ht="12.75" customHeight="1" x14ac:dyDescent="0.15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</row>
    <row r="518" spans="1:41" ht="12.75" customHeight="1" x14ac:dyDescent="0.15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</row>
    <row r="519" spans="1:41" ht="12.75" customHeight="1" x14ac:dyDescent="0.15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  <c r="AO519" s="3"/>
    </row>
    <row r="520" spans="1:41" ht="12.75" customHeight="1" x14ac:dyDescent="0.15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</row>
    <row r="521" spans="1:41" ht="12.75" customHeight="1" x14ac:dyDescent="0.15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</row>
    <row r="522" spans="1:41" ht="12.75" customHeight="1" x14ac:dyDescent="0.15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</row>
    <row r="523" spans="1:41" ht="12.75" customHeight="1" x14ac:dyDescent="0.15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</row>
    <row r="524" spans="1:41" ht="12.75" customHeight="1" x14ac:dyDescent="0.15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</row>
    <row r="525" spans="1:41" ht="12.75" customHeight="1" x14ac:dyDescent="0.1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</row>
    <row r="526" spans="1:41" ht="12.75" customHeight="1" x14ac:dyDescent="0.15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</row>
    <row r="527" spans="1:41" ht="12.75" customHeight="1" x14ac:dyDescent="0.15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</row>
    <row r="528" spans="1:41" ht="12.75" customHeight="1" x14ac:dyDescent="0.15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</row>
    <row r="529" spans="1:41" ht="12.75" customHeight="1" x14ac:dyDescent="0.15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</row>
    <row r="530" spans="1:41" ht="12.75" customHeight="1" x14ac:dyDescent="0.15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</row>
    <row r="531" spans="1:41" ht="12.75" customHeight="1" x14ac:dyDescent="0.15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</row>
    <row r="532" spans="1:41" ht="12.75" customHeight="1" x14ac:dyDescent="0.15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</row>
    <row r="533" spans="1:41" ht="12.75" customHeight="1" x14ac:dyDescent="0.15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</row>
    <row r="534" spans="1:41" ht="12.75" customHeight="1" x14ac:dyDescent="0.15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</row>
    <row r="535" spans="1:41" ht="12.75" customHeight="1" x14ac:dyDescent="0.1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</row>
    <row r="536" spans="1:41" ht="12.75" customHeight="1" x14ac:dyDescent="0.15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</row>
    <row r="537" spans="1:41" ht="12.75" customHeight="1" x14ac:dyDescent="0.15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</row>
    <row r="538" spans="1:41" ht="12.75" customHeight="1" x14ac:dyDescent="0.15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</row>
    <row r="539" spans="1:41" ht="12.75" customHeight="1" x14ac:dyDescent="0.15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</row>
    <row r="540" spans="1:41" ht="12.75" customHeight="1" x14ac:dyDescent="0.15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</row>
    <row r="541" spans="1:41" ht="12.75" customHeight="1" x14ac:dyDescent="0.15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</row>
    <row r="542" spans="1:41" ht="12.75" customHeight="1" x14ac:dyDescent="0.15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</row>
    <row r="543" spans="1:41" ht="12.75" customHeight="1" x14ac:dyDescent="0.15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</row>
    <row r="544" spans="1:41" ht="12.75" customHeight="1" x14ac:dyDescent="0.15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</row>
    <row r="545" spans="1:41" ht="12.75" customHeight="1" x14ac:dyDescent="0.1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</row>
    <row r="546" spans="1:41" ht="12.75" customHeight="1" x14ac:dyDescent="0.15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</row>
    <row r="547" spans="1:41" ht="12.75" customHeight="1" x14ac:dyDescent="0.15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</row>
    <row r="548" spans="1:41" ht="12.75" customHeight="1" x14ac:dyDescent="0.15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</row>
    <row r="549" spans="1:41" ht="12.75" customHeight="1" x14ac:dyDescent="0.15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</row>
    <row r="550" spans="1:41" ht="12.75" customHeight="1" x14ac:dyDescent="0.15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</row>
    <row r="551" spans="1:41" ht="12.75" customHeight="1" x14ac:dyDescent="0.15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</row>
    <row r="552" spans="1:41" ht="12.75" customHeight="1" x14ac:dyDescent="0.15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</row>
    <row r="553" spans="1:41" ht="12.75" customHeight="1" x14ac:dyDescent="0.15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</row>
    <row r="554" spans="1:41" ht="12.75" customHeight="1" x14ac:dyDescent="0.15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</row>
    <row r="555" spans="1:41" ht="12.75" customHeight="1" x14ac:dyDescent="0.1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</row>
    <row r="556" spans="1:41" ht="12.75" customHeight="1" x14ac:dyDescent="0.15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</row>
    <row r="557" spans="1:41" ht="12.75" customHeight="1" x14ac:dyDescent="0.15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</row>
    <row r="558" spans="1:41" ht="12.75" customHeight="1" x14ac:dyDescent="0.15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</row>
    <row r="559" spans="1:41" ht="12.75" customHeight="1" x14ac:dyDescent="0.15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</row>
    <row r="560" spans="1:41" ht="12.75" customHeight="1" x14ac:dyDescent="0.15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</row>
    <row r="561" spans="1:41" ht="12.75" customHeight="1" x14ac:dyDescent="0.15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</row>
    <row r="562" spans="1:41" ht="12.75" customHeight="1" x14ac:dyDescent="0.15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</row>
    <row r="563" spans="1:41" ht="12.75" customHeight="1" x14ac:dyDescent="0.15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</row>
    <row r="564" spans="1:41" ht="12.75" customHeight="1" x14ac:dyDescent="0.15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</row>
    <row r="565" spans="1:41" ht="12.75" customHeight="1" x14ac:dyDescent="0.1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</row>
    <row r="566" spans="1:41" ht="12.75" customHeight="1" x14ac:dyDescent="0.15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</row>
    <row r="567" spans="1:41" ht="12.75" customHeight="1" x14ac:dyDescent="0.15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  <c r="AI567" s="3"/>
      <c r="AJ567" s="3"/>
      <c r="AK567" s="3"/>
      <c r="AL567" s="3"/>
      <c r="AM567" s="3"/>
      <c r="AN567" s="3"/>
      <c r="AO567" s="3"/>
    </row>
    <row r="568" spans="1:41" ht="12.75" customHeight="1" x14ac:dyDescent="0.15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</row>
    <row r="569" spans="1:41" ht="12.75" customHeight="1" x14ac:dyDescent="0.15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</row>
    <row r="570" spans="1:41" ht="12.75" customHeight="1" x14ac:dyDescent="0.15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</row>
    <row r="571" spans="1:41" ht="12.75" customHeight="1" x14ac:dyDescent="0.15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</row>
    <row r="572" spans="1:41" ht="12.75" customHeight="1" x14ac:dyDescent="0.15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  <c r="AM572" s="3"/>
      <c r="AN572" s="3"/>
      <c r="AO572" s="3"/>
    </row>
    <row r="573" spans="1:41" ht="12.75" customHeight="1" x14ac:dyDescent="0.15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  <c r="AI573" s="3"/>
      <c r="AJ573" s="3"/>
      <c r="AK573" s="3"/>
      <c r="AL573" s="3"/>
      <c r="AM573" s="3"/>
      <c r="AN573" s="3"/>
      <c r="AO573" s="3"/>
    </row>
    <row r="574" spans="1:41" ht="12.75" customHeight="1" x14ac:dyDescent="0.15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</row>
    <row r="575" spans="1:41" ht="12.75" customHeight="1" x14ac:dyDescent="0.1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</row>
    <row r="576" spans="1:41" ht="12.75" customHeight="1" x14ac:dyDescent="0.15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</row>
    <row r="577" spans="1:41" ht="12.75" customHeight="1" x14ac:dyDescent="0.15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</row>
    <row r="578" spans="1:41" ht="12.75" customHeight="1" x14ac:dyDescent="0.15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</row>
    <row r="579" spans="1:41" ht="12.75" customHeight="1" x14ac:dyDescent="0.15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</row>
    <row r="580" spans="1:41" ht="12.75" customHeight="1" x14ac:dyDescent="0.15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</row>
    <row r="581" spans="1:41" ht="12.75" customHeight="1" x14ac:dyDescent="0.15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</row>
    <row r="582" spans="1:41" ht="12.75" customHeight="1" x14ac:dyDescent="0.15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</row>
    <row r="583" spans="1:41" ht="12.75" customHeight="1" x14ac:dyDescent="0.15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</row>
    <row r="584" spans="1:41" ht="12.75" customHeight="1" x14ac:dyDescent="0.15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</row>
    <row r="585" spans="1:41" ht="12.75" customHeight="1" x14ac:dyDescent="0.1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</row>
    <row r="586" spans="1:41" ht="12.75" customHeight="1" x14ac:dyDescent="0.15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</row>
    <row r="587" spans="1:41" ht="12.75" customHeight="1" x14ac:dyDescent="0.15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</row>
    <row r="588" spans="1:41" ht="12.75" customHeight="1" x14ac:dyDescent="0.15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</row>
    <row r="589" spans="1:41" ht="12.75" customHeight="1" x14ac:dyDescent="0.15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</row>
    <row r="590" spans="1:41" ht="12.75" customHeight="1" x14ac:dyDescent="0.15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</row>
    <row r="591" spans="1:41" ht="12.75" customHeight="1" x14ac:dyDescent="0.15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</row>
    <row r="592" spans="1:41" ht="12.75" customHeight="1" x14ac:dyDescent="0.15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  <c r="AM592" s="3"/>
      <c r="AN592" s="3"/>
      <c r="AO592" s="3"/>
    </row>
    <row r="593" spans="1:41" ht="12.75" customHeight="1" x14ac:dyDescent="0.15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  <c r="AN593" s="3"/>
      <c r="AO593" s="3"/>
    </row>
    <row r="594" spans="1:41" ht="12.75" customHeight="1" x14ac:dyDescent="0.15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</row>
    <row r="595" spans="1:41" ht="12.75" customHeight="1" x14ac:dyDescent="0.1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</row>
    <row r="596" spans="1:41" ht="12.75" customHeight="1" x14ac:dyDescent="0.15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</row>
    <row r="597" spans="1:41" ht="12.75" customHeight="1" x14ac:dyDescent="0.15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</row>
    <row r="598" spans="1:41" ht="12.75" customHeight="1" x14ac:dyDescent="0.15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  <c r="AL598" s="3"/>
      <c r="AM598" s="3"/>
      <c r="AN598" s="3"/>
      <c r="AO598" s="3"/>
    </row>
    <row r="599" spans="1:41" ht="12.75" customHeight="1" x14ac:dyDescent="0.15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  <c r="AI599" s="3"/>
      <c r="AJ599" s="3"/>
      <c r="AK599" s="3"/>
      <c r="AL599" s="3"/>
      <c r="AM599" s="3"/>
      <c r="AN599" s="3"/>
      <c r="AO599" s="3"/>
    </row>
    <row r="600" spans="1:41" ht="12.75" customHeight="1" x14ac:dyDescent="0.15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  <c r="AK600" s="3"/>
      <c r="AL600" s="3"/>
      <c r="AM600" s="3"/>
      <c r="AN600" s="3"/>
      <c r="AO600" s="3"/>
    </row>
    <row r="601" spans="1:41" ht="12.75" customHeight="1" x14ac:dyDescent="0.15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</row>
    <row r="602" spans="1:41" ht="12.75" customHeight="1" x14ac:dyDescent="0.15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</row>
    <row r="603" spans="1:41" ht="12.75" customHeight="1" x14ac:dyDescent="0.15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</row>
    <row r="604" spans="1:41" ht="12.75" customHeight="1" x14ac:dyDescent="0.15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</row>
    <row r="605" spans="1:41" ht="12.75" customHeight="1" x14ac:dyDescent="0.1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</row>
    <row r="606" spans="1:41" ht="12.75" customHeight="1" x14ac:dyDescent="0.15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</row>
    <row r="607" spans="1:41" ht="12.75" customHeight="1" x14ac:dyDescent="0.15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</row>
    <row r="608" spans="1:41" ht="12.75" customHeight="1" x14ac:dyDescent="0.15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</row>
    <row r="609" spans="1:41" ht="12.75" customHeight="1" x14ac:dyDescent="0.15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</row>
    <row r="610" spans="1:41" ht="12.75" customHeight="1" x14ac:dyDescent="0.15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</row>
    <row r="611" spans="1:41" ht="12.75" customHeight="1" x14ac:dyDescent="0.15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</row>
    <row r="612" spans="1:41" ht="12.75" customHeight="1" x14ac:dyDescent="0.15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</row>
    <row r="613" spans="1:41" ht="12.75" customHeight="1" x14ac:dyDescent="0.15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</row>
    <row r="614" spans="1:41" ht="12.75" customHeight="1" x14ac:dyDescent="0.15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  <c r="AK614" s="3"/>
      <c r="AL614" s="3"/>
      <c r="AM614" s="3"/>
      <c r="AN614" s="3"/>
      <c r="AO614" s="3"/>
    </row>
    <row r="615" spans="1:41" ht="12.75" customHeight="1" x14ac:dyDescent="0.1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  <c r="AN615" s="3"/>
      <c r="AO615" s="3"/>
    </row>
    <row r="616" spans="1:41" ht="12.75" customHeight="1" x14ac:dyDescent="0.15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</row>
    <row r="617" spans="1:41" ht="12.75" customHeight="1" x14ac:dyDescent="0.15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</row>
    <row r="618" spans="1:41" ht="12.75" customHeight="1" x14ac:dyDescent="0.15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</row>
    <row r="619" spans="1:41" ht="12.75" customHeight="1" x14ac:dyDescent="0.15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  <c r="AL619" s="3"/>
      <c r="AM619" s="3"/>
      <c r="AN619" s="3"/>
      <c r="AO619" s="3"/>
    </row>
    <row r="620" spans="1:41" ht="12.75" customHeight="1" x14ac:dyDescent="0.15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  <c r="AI620" s="3"/>
      <c r="AJ620" s="3"/>
      <c r="AK620" s="3"/>
      <c r="AL620" s="3"/>
      <c r="AM620" s="3"/>
      <c r="AN620" s="3"/>
      <c r="AO620" s="3"/>
    </row>
    <row r="621" spans="1:41" ht="12.75" customHeight="1" x14ac:dyDescent="0.15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  <c r="AI621" s="3"/>
      <c r="AJ621" s="3"/>
      <c r="AK621" s="3"/>
      <c r="AL621" s="3"/>
      <c r="AM621" s="3"/>
      <c r="AN621" s="3"/>
      <c r="AO621" s="3"/>
    </row>
    <row r="622" spans="1:41" ht="12.75" customHeight="1" x14ac:dyDescent="0.15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  <c r="AL622" s="3"/>
      <c r="AM622" s="3"/>
      <c r="AN622" s="3"/>
      <c r="AO622" s="3"/>
    </row>
    <row r="623" spans="1:41" ht="12.75" customHeight="1" x14ac:dyDescent="0.15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  <c r="AM623" s="3"/>
      <c r="AN623" s="3"/>
      <c r="AO623" s="3"/>
    </row>
    <row r="624" spans="1:41" ht="12.75" customHeight="1" x14ac:dyDescent="0.15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</row>
    <row r="625" spans="1:41" ht="12.75" customHeight="1" x14ac:dyDescent="0.1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  <c r="AM625" s="3"/>
      <c r="AN625" s="3"/>
      <c r="AO625" s="3"/>
    </row>
    <row r="626" spans="1:41" ht="12.75" customHeight="1" x14ac:dyDescent="0.15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  <c r="AI626" s="3"/>
      <c r="AJ626" s="3"/>
      <c r="AK626" s="3"/>
      <c r="AL626" s="3"/>
      <c r="AM626" s="3"/>
      <c r="AN626" s="3"/>
      <c r="AO626" s="3"/>
    </row>
    <row r="627" spans="1:41" ht="12.75" customHeight="1" x14ac:dyDescent="0.15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  <c r="AN627" s="3"/>
      <c r="AO627" s="3"/>
    </row>
    <row r="628" spans="1:41" ht="12.75" customHeight="1" x14ac:dyDescent="0.15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</row>
    <row r="629" spans="1:41" ht="12.75" customHeight="1" x14ac:dyDescent="0.15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</row>
    <row r="630" spans="1:41" ht="12.75" customHeight="1" x14ac:dyDescent="0.15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</row>
    <row r="631" spans="1:41" ht="12.75" customHeight="1" x14ac:dyDescent="0.15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</row>
    <row r="632" spans="1:41" ht="12.75" customHeight="1" x14ac:dyDescent="0.15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</row>
    <row r="633" spans="1:41" ht="12.75" customHeight="1" x14ac:dyDescent="0.15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</row>
    <row r="634" spans="1:41" ht="12.75" customHeight="1" x14ac:dyDescent="0.15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</row>
    <row r="635" spans="1:41" ht="12.75" customHeight="1" x14ac:dyDescent="0.1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</row>
    <row r="636" spans="1:41" ht="12.75" customHeight="1" x14ac:dyDescent="0.15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  <c r="AN636" s="3"/>
      <c r="AO636" s="3"/>
    </row>
    <row r="637" spans="1:41" ht="12.75" customHeight="1" x14ac:dyDescent="0.15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</row>
    <row r="638" spans="1:41" ht="12.75" customHeight="1" x14ac:dyDescent="0.15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</row>
    <row r="639" spans="1:41" ht="12.75" customHeight="1" x14ac:dyDescent="0.15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</row>
    <row r="640" spans="1:41" ht="12.75" customHeight="1" x14ac:dyDescent="0.15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  <c r="AI640" s="3"/>
      <c r="AJ640" s="3"/>
      <c r="AK640" s="3"/>
      <c r="AL640" s="3"/>
      <c r="AM640" s="3"/>
      <c r="AN640" s="3"/>
      <c r="AO640" s="3"/>
    </row>
    <row r="641" spans="1:41" ht="12.75" customHeight="1" x14ac:dyDescent="0.15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  <c r="AM641" s="3"/>
      <c r="AN641" s="3"/>
      <c r="AO641" s="3"/>
    </row>
    <row r="642" spans="1:41" ht="12.75" customHeight="1" x14ac:dyDescent="0.15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</row>
    <row r="643" spans="1:41" ht="12.75" customHeight="1" x14ac:dyDescent="0.15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</row>
    <row r="644" spans="1:41" ht="12.75" customHeight="1" x14ac:dyDescent="0.15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  <c r="AM644" s="3"/>
      <c r="AN644" s="3"/>
      <c r="AO644" s="3"/>
    </row>
    <row r="645" spans="1:41" ht="12.75" customHeight="1" x14ac:dyDescent="0.1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  <c r="AK645" s="3"/>
      <c r="AL645" s="3"/>
      <c r="AM645" s="3"/>
      <c r="AN645" s="3"/>
      <c r="AO645" s="3"/>
    </row>
    <row r="646" spans="1:41" ht="12.75" customHeight="1" x14ac:dyDescent="0.15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</row>
    <row r="647" spans="1:41" ht="12.75" customHeight="1" x14ac:dyDescent="0.15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</row>
    <row r="648" spans="1:41" ht="12.75" customHeight="1" x14ac:dyDescent="0.15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  <c r="AI648" s="3"/>
      <c r="AJ648" s="3"/>
      <c r="AK648" s="3"/>
      <c r="AL648" s="3"/>
      <c r="AM648" s="3"/>
      <c r="AN648" s="3"/>
      <c r="AO648" s="3"/>
    </row>
    <row r="649" spans="1:41" ht="12.75" customHeight="1" x14ac:dyDescent="0.15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  <c r="AI649" s="3"/>
      <c r="AJ649" s="3"/>
      <c r="AK649" s="3"/>
      <c r="AL649" s="3"/>
      <c r="AM649" s="3"/>
      <c r="AN649" s="3"/>
      <c r="AO649" s="3"/>
    </row>
    <row r="650" spans="1:41" ht="12.75" customHeight="1" x14ac:dyDescent="0.15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  <c r="AI650" s="3"/>
      <c r="AJ650" s="3"/>
      <c r="AK650" s="3"/>
      <c r="AL650" s="3"/>
      <c r="AM650" s="3"/>
      <c r="AN650" s="3"/>
      <c r="AO650" s="3"/>
    </row>
    <row r="651" spans="1:41" ht="12.75" customHeight="1" x14ac:dyDescent="0.15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  <c r="AM651" s="3"/>
      <c r="AN651" s="3"/>
      <c r="AO651" s="3"/>
    </row>
    <row r="652" spans="1:41" ht="12.75" customHeight="1" x14ac:dyDescent="0.15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</row>
    <row r="653" spans="1:41" ht="12.75" customHeight="1" x14ac:dyDescent="0.15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  <c r="AM653" s="3"/>
      <c r="AN653" s="3"/>
      <c r="AO653" s="3"/>
    </row>
    <row r="654" spans="1:41" ht="12.75" customHeight="1" x14ac:dyDescent="0.15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</row>
    <row r="655" spans="1:41" ht="12.75" customHeight="1" x14ac:dyDescent="0.1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</row>
    <row r="656" spans="1:41" ht="12.75" customHeight="1" x14ac:dyDescent="0.15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</row>
    <row r="657" spans="1:41" ht="12.75" customHeight="1" x14ac:dyDescent="0.15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</row>
    <row r="658" spans="1:41" ht="12.75" customHeight="1" x14ac:dyDescent="0.15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  <c r="AM658" s="3"/>
      <c r="AN658" s="3"/>
      <c r="AO658" s="3"/>
    </row>
    <row r="659" spans="1:41" ht="12.75" customHeight="1" x14ac:dyDescent="0.15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  <c r="AI659" s="3"/>
      <c r="AJ659" s="3"/>
      <c r="AK659" s="3"/>
      <c r="AL659" s="3"/>
      <c r="AM659" s="3"/>
      <c r="AN659" s="3"/>
      <c r="AO659" s="3"/>
    </row>
    <row r="660" spans="1:41" ht="12.75" customHeight="1" x14ac:dyDescent="0.15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  <c r="AD660" s="3"/>
      <c r="AE660" s="3"/>
      <c r="AF660" s="3"/>
      <c r="AG660" s="3"/>
      <c r="AH660" s="3"/>
      <c r="AI660" s="3"/>
      <c r="AJ660" s="3"/>
      <c r="AK660" s="3"/>
      <c r="AL660" s="3"/>
      <c r="AM660" s="3"/>
      <c r="AN660" s="3"/>
      <c r="AO660" s="3"/>
    </row>
    <row r="661" spans="1:41" ht="12.75" customHeight="1" x14ac:dyDescent="0.15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  <c r="AJ661" s="3"/>
      <c r="AK661" s="3"/>
      <c r="AL661" s="3"/>
      <c r="AM661" s="3"/>
      <c r="AN661" s="3"/>
      <c r="AO661" s="3"/>
    </row>
    <row r="662" spans="1:41" ht="12.75" customHeight="1" x14ac:dyDescent="0.15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</row>
    <row r="663" spans="1:41" ht="12.75" customHeight="1" x14ac:dyDescent="0.15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  <c r="AM663" s="3"/>
      <c r="AN663" s="3"/>
      <c r="AO663" s="3"/>
    </row>
    <row r="664" spans="1:41" ht="12.75" customHeight="1" x14ac:dyDescent="0.15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  <c r="AJ664" s="3"/>
      <c r="AK664" s="3"/>
      <c r="AL664" s="3"/>
      <c r="AM664" s="3"/>
      <c r="AN664" s="3"/>
      <c r="AO664" s="3"/>
    </row>
    <row r="665" spans="1:41" ht="12.75" customHeight="1" x14ac:dyDescent="0.1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  <c r="AI665" s="3"/>
      <c r="AJ665" s="3"/>
      <c r="AK665" s="3"/>
      <c r="AL665" s="3"/>
      <c r="AM665" s="3"/>
      <c r="AN665" s="3"/>
      <c r="AO665" s="3"/>
    </row>
    <row r="666" spans="1:41" ht="12.75" customHeight="1" x14ac:dyDescent="0.15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  <c r="AI666" s="3"/>
      <c r="AJ666" s="3"/>
      <c r="AK666" s="3"/>
      <c r="AL666" s="3"/>
      <c r="AM666" s="3"/>
      <c r="AN666" s="3"/>
      <c r="AO666" s="3"/>
    </row>
    <row r="667" spans="1:41" ht="12.75" customHeight="1" x14ac:dyDescent="0.15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  <c r="AK667" s="3"/>
      <c r="AL667" s="3"/>
      <c r="AM667" s="3"/>
      <c r="AN667" s="3"/>
      <c r="AO667" s="3"/>
    </row>
    <row r="668" spans="1:41" ht="12.75" customHeight="1" x14ac:dyDescent="0.15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  <c r="AK668" s="3"/>
      <c r="AL668" s="3"/>
      <c r="AM668" s="3"/>
      <c r="AN668" s="3"/>
      <c r="AO668" s="3"/>
    </row>
    <row r="669" spans="1:41" ht="12.75" customHeight="1" x14ac:dyDescent="0.15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  <c r="AM669" s="3"/>
      <c r="AN669" s="3"/>
      <c r="AO669" s="3"/>
    </row>
    <row r="670" spans="1:41" ht="12.75" customHeight="1" x14ac:dyDescent="0.15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  <c r="AI670" s="3"/>
      <c r="AJ670" s="3"/>
      <c r="AK670" s="3"/>
      <c r="AL670" s="3"/>
      <c r="AM670" s="3"/>
      <c r="AN670" s="3"/>
      <c r="AO670" s="3"/>
    </row>
    <row r="671" spans="1:41" ht="12.75" customHeight="1" x14ac:dyDescent="0.15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  <c r="AK671" s="3"/>
      <c r="AL671" s="3"/>
      <c r="AM671" s="3"/>
      <c r="AN671" s="3"/>
      <c r="AO671" s="3"/>
    </row>
    <row r="672" spans="1:41" ht="12.75" customHeight="1" x14ac:dyDescent="0.15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  <c r="AM672" s="3"/>
      <c r="AN672" s="3"/>
      <c r="AO672" s="3"/>
    </row>
    <row r="673" spans="1:41" ht="12.75" customHeight="1" x14ac:dyDescent="0.15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  <c r="AI673" s="3"/>
      <c r="AJ673" s="3"/>
      <c r="AK673" s="3"/>
      <c r="AL673" s="3"/>
      <c r="AM673" s="3"/>
      <c r="AN673" s="3"/>
      <c r="AO673" s="3"/>
    </row>
    <row r="674" spans="1:41" ht="12.75" customHeight="1" x14ac:dyDescent="0.15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  <c r="AI674" s="3"/>
      <c r="AJ674" s="3"/>
      <c r="AK674" s="3"/>
      <c r="AL674" s="3"/>
      <c r="AM674" s="3"/>
      <c r="AN674" s="3"/>
      <c r="AO674" s="3"/>
    </row>
    <row r="675" spans="1:41" ht="12.75" customHeight="1" x14ac:dyDescent="0.1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  <c r="AI675" s="3"/>
      <c r="AJ675" s="3"/>
      <c r="AK675" s="3"/>
      <c r="AL675" s="3"/>
      <c r="AM675" s="3"/>
      <c r="AN675" s="3"/>
      <c r="AO675" s="3"/>
    </row>
    <row r="676" spans="1:41" ht="12.75" customHeight="1" x14ac:dyDescent="0.15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  <c r="AI676" s="3"/>
      <c r="AJ676" s="3"/>
      <c r="AK676" s="3"/>
      <c r="AL676" s="3"/>
      <c r="AM676" s="3"/>
      <c r="AN676" s="3"/>
      <c r="AO676" s="3"/>
    </row>
    <row r="677" spans="1:41" ht="12.75" customHeight="1" x14ac:dyDescent="0.15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  <c r="AI677" s="3"/>
      <c r="AJ677" s="3"/>
      <c r="AK677" s="3"/>
      <c r="AL677" s="3"/>
      <c r="AM677" s="3"/>
      <c r="AN677" s="3"/>
      <c r="AO677" s="3"/>
    </row>
    <row r="678" spans="1:41" ht="12.75" customHeight="1" x14ac:dyDescent="0.15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  <c r="AL678" s="3"/>
      <c r="AM678" s="3"/>
      <c r="AN678" s="3"/>
      <c r="AO678" s="3"/>
    </row>
    <row r="679" spans="1:41" ht="12.75" customHeight="1" x14ac:dyDescent="0.15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  <c r="AI679" s="3"/>
      <c r="AJ679" s="3"/>
      <c r="AK679" s="3"/>
      <c r="AL679" s="3"/>
      <c r="AM679" s="3"/>
      <c r="AN679" s="3"/>
      <c r="AO679" s="3"/>
    </row>
    <row r="680" spans="1:41" ht="12.75" customHeight="1" x14ac:dyDescent="0.15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</row>
    <row r="681" spans="1:41" ht="12.75" customHeight="1" x14ac:dyDescent="0.15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</row>
    <row r="682" spans="1:41" ht="12.75" customHeight="1" x14ac:dyDescent="0.15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</row>
    <row r="683" spans="1:41" ht="12.75" customHeight="1" x14ac:dyDescent="0.15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</row>
    <row r="684" spans="1:41" ht="12.75" customHeight="1" x14ac:dyDescent="0.15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  <c r="AI684" s="3"/>
      <c r="AJ684" s="3"/>
      <c r="AK684" s="3"/>
      <c r="AL684" s="3"/>
      <c r="AM684" s="3"/>
      <c r="AN684" s="3"/>
      <c r="AO684" s="3"/>
    </row>
    <row r="685" spans="1:41" ht="12.75" customHeight="1" x14ac:dyDescent="0.1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  <c r="AI685" s="3"/>
      <c r="AJ685" s="3"/>
      <c r="AK685" s="3"/>
      <c r="AL685" s="3"/>
      <c r="AM685" s="3"/>
      <c r="AN685" s="3"/>
      <c r="AO685" s="3"/>
    </row>
    <row r="686" spans="1:41" ht="12.75" customHeight="1" x14ac:dyDescent="0.15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  <c r="AI686" s="3"/>
      <c r="AJ686" s="3"/>
      <c r="AK686" s="3"/>
      <c r="AL686" s="3"/>
      <c r="AM686" s="3"/>
      <c r="AN686" s="3"/>
      <c r="AO686" s="3"/>
    </row>
    <row r="687" spans="1:41" ht="12.75" customHeight="1" x14ac:dyDescent="0.15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  <c r="AI687" s="3"/>
      <c r="AJ687" s="3"/>
      <c r="AK687" s="3"/>
      <c r="AL687" s="3"/>
      <c r="AM687" s="3"/>
      <c r="AN687" s="3"/>
      <c r="AO687" s="3"/>
    </row>
    <row r="688" spans="1:41" ht="12.75" customHeight="1" x14ac:dyDescent="0.15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  <c r="AN688" s="3"/>
      <c r="AO688" s="3"/>
    </row>
    <row r="689" spans="1:41" ht="12.75" customHeight="1" x14ac:dyDescent="0.15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  <c r="AM689" s="3"/>
      <c r="AN689" s="3"/>
      <c r="AO689" s="3"/>
    </row>
    <row r="690" spans="1:41" ht="12.75" customHeight="1" x14ac:dyDescent="0.15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  <c r="AI690" s="3"/>
      <c r="AJ690" s="3"/>
      <c r="AK690" s="3"/>
      <c r="AL690" s="3"/>
      <c r="AM690" s="3"/>
      <c r="AN690" s="3"/>
      <c r="AO690" s="3"/>
    </row>
    <row r="691" spans="1:41" ht="12.75" customHeight="1" x14ac:dyDescent="0.15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  <c r="AI691" s="3"/>
      <c r="AJ691" s="3"/>
      <c r="AK691" s="3"/>
      <c r="AL691" s="3"/>
      <c r="AM691" s="3"/>
      <c r="AN691" s="3"/>
      <c r="AO691" s="3"/>
    </row>
    <row r="692" spans="1:41" ht="12.75" customHeight="1" x14ac:dyDescent="0.15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  <c r="AI692" s="3"/>
      <c r="AJ692" s="3"/>
      <c r="AK692" s="3"/>
      <c r="AL692" s="3"/>
      <c r="AM692" s="3"/>
      <c r="AN692" s="3"/>
      <c r="AO692" s="3"/>
    </row>
    <row r="693" spans="1:41" ht="12.75" customHeight="1" x14ac:dyDescent="0.15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  <c r="AI693" s="3"/>
      <c r="AJ693" s="3"/>
      <c r="AK693" s="3"/>
      <c r="AL693" s="3"/>
      <c r="AM693" s="3"/>
      <c r="AN693" s="3"/>
      <c r="AO693" s="3"/>
    </row>
    <row r="694" spans="1:41" ht="12.75" customHeight="1" x14ac:dyDescent="0.15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  <c r="AN694" s="3"/>
      <c r="AO694" s="3"/>
    </row>
    <row r="695" spans="1:41" ht="12.75" customHeight="1" x14ac:dyDescent="0.1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  <c r="AI695" s="3"/>
      <c r="AJ695" s="3"/>
      <c r="AK695" s="3"/>
      <c r="AL695" s="3"/>
      <c r="AM695" s="3"/>
      <c r="AN695" s="3"/>
      <c r="AO695" s="3"/>
    </row>
    <row r="696" spans="1:41" ht="12.75" customHeight="1" x14ac:dyDescent="0.15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  <c r="AB696" s="3"/>
      <c r="AC696" s="3"/>
      <c r="AD696" s="3"/>
      <c r="AE696" s="3"/>
      <c r="AF696" s="3"/>
      <c r="AG696" s="3"/>
      <c r="AH696" s="3"/>
      <c r="AI696" s="3"/>
      <c r="AJ696" s="3"/>
      <c r="AK696" s="3"/>
      <c r="AL696" s="3"/>
      <c r="AM696" s="3"/>
      <c r="AN696" s="3"/>
      <c r="AO696" s="3"/>
    </row>
    <row r="697" spans="1:41" ht="12.75" customHeight="1" x14ac:dyDescent="0.15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  <c r="AI697" s="3"/>
      <c r="AJ697" s="3"/>
      <c r="AK697" s="3"/>
      <c r="AL697" s="3"/>
      <c r="AM697" s="3"/>
      <c r="AN697" s="3"/>
      <c r="AO697" s="3"/>
    </row>
    <row r="698" spans="1:41" ht="12.75" customHeight="1" x14ac:dyDescent="0.15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  <c r="AK698" s="3"/>
      <c r="AL698" s="3"/>
      <c r="AM698" s="3"/>
      <c r="AN698" s="3"/>
      <c r="AO698" s="3"/>
    </row>
    <row r="699" spans="1:41" ht="12.75" customHeight="1" x14ac:dyDescent="0.15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  <c r="AI699" s="3"/>
      <c r="AJ699" s="3"/>
      <c r="AK699" s="3"/>
      <c r="AL699" s="3"/>
      <c r="AM699" s="3"/>
      <c r="AN699" s="3"/>
      <c r="AO699" s="3"/>
    </row>
    <row r="700" spans="1:41" ht="12.75" customHeight="1" x14ac:dyDescent="0.15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  <c r="AM700" s="3"/>
      <c r="AN700" s="3"/>
      <c r="AO700" s="3"/>
    </row>
    <row r="701" spans="1:41" ht="12.75" customHeight="1" x14ac:dyDescent="0.15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  <c r="AI701" s="3"/>
      <c r="AJ701" s="3"/>
      <c r="AK701" s="3"/>
      <c r="AL701" s="3"/>
      <c r="AM701" s="3"/>
      <c r="AN701" s="3"/>
      <c r="AO701" s="3"/>
    </row>
    <row r="702" spans="1:41" ht="12.75" customHeight="1" x14ac:dyDescent="0.15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  <c r="AD702" s="3"/>
      <c r="AE702" s="3"/>
      <c r="AF702" s="3"/>
      <c r="AG702" s="3"/>
      <c r="AH702" s="3"/>
      <c r="AI702" s="3"/>
      <c r="AJ702" s="3"/>
      <c r="AK702" s="3"/>
      <c r="AL702" s="3"/>
      <c r="AM702" s="3"/>
      <c r="AN702" s="3"/>
      <c r="AO702" s="3"/>
    </row>
    <row r="703" spans="1:41" ht="12.75" customHeight="1" x14ac:dyDescent="0.15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  <c r="AK703" s="3"/>
      <c r="AL703" s="3"/>
      <c r="AM703" s="3"/>
      <c r="AN703" s="3"/>
      <c r="AO703" s="3"/>
    </row>
    <row r="704" spans="1:41" ht="12.75" customHeight="1" x14ac:dyDescent="0.15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  <c r="AK704" s="3"/>
      <c r="AL704" s="3"/>
      <c r="AM704" s="3"/>
      <c r="AN704" s="3"/>
      <c r="AO704" s="3"/>
    </row>
    <row r="705" spans="1:41" ht="12.75" customHeight="1" x14ac:dyDescent="0.1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  <c r="AI705" s="3"/>
      <c r="AJ705" s="3"/>
      <c r="AK705" s="3"/>
      <c r="AL705" s="3"/>
      <c r="AM705" s="3"/>
      <c r="AN705" s="3"/>
      <c r="AO705" s="3"/>
    </row>
    <row r="706" spans="1:41" ht="12.75" customHeight="1" x14ac:dyDescent="0.15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</row>
    <row r="707" spans="1:41" ht="12.75" customHeight="1" x14ac:dyDescent="0.15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</row>
    <row r="708" spans="1:41" ht="12.75" customHeight="1" x14ac:dyDescent="0.15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</row>
    <row r="709" spans="1:41" ht="12.75" customHeight="1" x14ac:dyDescent="0.15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</row>
    <row r="710" spans="1:41" ht="12.75" customHeight="1" x14ac:dyDescent="0.15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  <c r="AI710" s="3"/>
      <c r="AJ710" s="3"/>
      <c r="AK710" s="3"/>
      <c r="AL710" s="3"/>
      <c r="AM710" s="3"/>
      <c r="AN710" s="3"/>
      <c r="AO710" s="3"/>
    </row>
    <row r="711" spans="1:41" ht="12.75" customHeight="1" x14ac:dyDescent="0.15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  <c r="AI711" s="3"/>
      <c r="AJ711" s="3"/>
      <c r="AK711" s="3"/>
      <c r="AL711" s="3"/>
      <c r="AM711" s="3"/>
      <c r="AN711" s="3"/>
      <c r="AO711" s="3"/>
    </row>
    <row r="712" spans="1:41" ht="12.75" customHeight="1" x14ac:dyDescent="0.15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  <c r="AI712" s="3"/>
      <c r="AJ712" s="3"/>
      <c r="AK712" s="3"/>
      <c r="AL712" s="3"/>
      <c r="AM712" s="3"/>
      <c r="AN712" s="3"/>
      <c r="AO712" s="3"/>
    </row>
    <row r="713" spans="1:41" ht="12.75" customHeight="1" x14ac:dyDescent="0.15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  <c r="AM713" s="3"/>
      <c r="AN713" s="3"/>
      <c r="AO713" s="3"/>
    </row>
    <row r="714" spans="1:41" ht="12.75" customHeight="1" x14ac:dyDescent="0.15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  <c r="AM714" s="3"/>
      <c r="AN714" s="3"/>
      <c r="AO714" s="3"/>
    </row>
    <row r="715" spans="1:41" ht="12.75" customHeight="1" x14ac:dyDescent="0.1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  <c r="AM715" s="3"/>
      <c r="AN715" s="3"/>
      <c r="AO715" s="3"/>
    </row>
    <row r="716" spans="1:41" ht="12.75" customHeight="1" x14ac:dyDescent="0.15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  <c r="AH716" s="3"/>
      <c r="AI716" s="3"/>
      <c r="AJ716" s="3"/>
      <c r="AK716" s="3"/>
      <c r="AL716" s="3"/>
      <c r="AM716" s="3"/>
      <c r="AN716" s="3"/>
      <c r="AO716" s="3"/>
    </row>
    <row r="717" spans="1:41" ht="12.75" customHeight="1" x14ac:dyDescent="0.15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  <c r="AD717" s="3"/>
      <c r="AE717" s="3"/>
      <c r="AF717" s="3"/>
      <c r="AG717" s="3"/>
      <c r="AH717" s="3"/>
      <c r="AI717" s="3"/>
      <c r="AJ717" s="3"/>
      <c r="AK717" s="3"/>
      <c r="AL717" s="3"/>
      <c r="AM717" s="3"/>
      <c r="AN717" s="3"/>
      <c r="AO717" s="3"/>
    </row>
    <row r="718" spans="1:41" ht="12.75" customHeight="1" x14ac:dyDescent="0.15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</row>
    <row r="719" spans="1:41" ht="12.75" customHeight="1" x14ac:dyDescent="0.15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</row>
    <row r="720" spans="1:41" ht="12.75" customHeight="1" x14ac:dyDescent="0.15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  <c r="AN720" s="3"/>
      <c r="AO720" s="3"/>
    </row>
    <row r="721" spans="1:41" ht="12.75" customHeight="1" x14ac:dyDescent="0.15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  <c r="AI721" s="3"/>
      <c r="AJ721" s="3"/>
      <c r="AK721" s="3"/>
      <c r="AL721" s="3"/>
      <c r="AM721" s="3"/>
      <c r="AN721" s="3"/>
      <c r="AO721" s="3"/>
    </row>
    <row r="722" spans="1:41" ht="12.75" customHeight="1" x14ac:dyDescent="0.15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/>
      <c r="AI722" s="3"/>
      <c r="AJ722" s="3"/>
      <c r="AK722" s="3"/>
      <c r="AL722" s="3"/>
      <c r="AM722" s="3"/>
      <c r="AN722" s="3"/>
      <c r="AO722" s="3"/>
    </row>
    <row r="723" spans="1:41" ht="12.75" customHeight="1" x14ac:dyDescent="0.15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  <c r="AI723" s="3"/>
      <c r="AJ723" s="3"/>
      <c r="AK723" s="3"/>
      <c r="AL723" s="3"/>
      <c r="AM723" s="3"/>
      <c r="AN723" s="3"/>
      <c r="AO723" s="3"/>
    </row>
    <row r="724" spans="1:41" ht="12.75" customHeight="1" x14ac:dyDescent="0.15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  <c r="AM724" s="3"/>
      <c r="AN724" s="3"/>
      <c r="AO724" s="3"/>
    </row>
    <row r="725" spans="1:41" ht="12.75" customHeight="1" x14ac:dyDescent="0.1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  <c r="AI725" s="3"/>
      <c r="AJ725" s="3"/>
      <c r="AK725" s="3"/>
      <c r="AL725" s="3"/>
      <c r="AM725" s="3"/>
      <c r="AN725" s="3"/>
      <c r="AO725" s="3"/>
    </row>
    <row r="726" spans="1:41" ht="12.75" customHeight="1" x14ac:dyDescent="0.15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  <c r="AD726" s="3"/>
      <c r="AE726" s="3"/>
      <c r="AF726" s="3"/>
      <c r="AG726" s="3"/>
      <c r="AH726" s="3"/>
      <c r="AI726" s="3"/>
      <c r="AJ726" s="3"/>
      <c r="AK726" s="3"/>
      <c r="AL726" s="3"/>
      <c r="AM726" s="3"/>
      <c r="AN726" s="3"/>
      <c r="AO726" s="3"/>
    </row>
    <row r="727" spans="1:41" ht="12.75" customHeight="1" x14ac:dyDescent="0.15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  <c r="AI727" s="3"/>
      <c r="AJ727" s="3"/>
      <c r="AK727" s="3"/>
      <c r="AL727" s="3"/>
      <c r="AM727" s="3"/>
      <c r="AN727" s="3"/>
      <c r="AO727" s="3"/>
    </row>
    <row r="728" spans="1:41" ht="12.75" customHeight="1" x14ac:dyDescent="0.15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  <c r="AI728" s="3"/>
      <c r="AJ728" s="3"/>
      <c r="AK728" s="3"/>
      <c r="AL728" s="3"/>
      <c r="AM728" s="3"/>
      <c r="AN728" s="3"/>
      <c r="AO728" s="3"/>
    </row>
    <row r="729" spans="1:41" ht="12.75" customHeight="1" x14ac:dyDescent="0.15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  <c r="AI729" s="3"/>
      <c r="AJ729" s="3"/>
      <c r="AK729" s="3"/>
      <c r="AL729" s="3"/>
      <c r="AM729" s="3"/>
      <c r="AN729" s="3"/>
      <c r="AO729" s="3"/>
    </row>
    <row r="730" spans="1:41" ht="12.75" customHeight="1" x14ac:dyDescent="0.15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  <c r="AI730" s="3"/>
      <c r="AJ730" s="3"/>
      <c r="AK730" s="3"/>
      <c r="AL730" s="3"/>
      <c r="AM730" s="3"/>
      <c r="AN730" s="3"/>
      <c r="AO730" s="3"/>
    </row>
    <row r="731" spans="1:41" ht="12.75" customHeight="1" x14ac:dyDescent="0.15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  <c r="AI731" s="3"/>
      <c r="AJ731" s="3"/>
      <c r="AK731" s="3"/>
      <c r="AL731" s="3"/>
      <c r="AM731" s="3"/>
      <c r="AN731" s="3"/>
      <c r="AO731" s="3"/>
    </row>
    <row r="732" spans="1:41" ht="12.75" customHeight="1" x14ac:dyDescent="0.15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</row>
    <row r="733" spans="1:41" ht="12.75" customHeight="1" x14ac:dyDescent="0.15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</row>
    <row r="734" spans="1:41" ht="12.75" customHeight="1" x14ac:dyDescent="0.15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  <c r="AM734" s="3"/>
      <c r="AN734" s="3"/>
      <c r="AO734" s="3"/>
    </row>
    <row r="735" spans="1:41" ht="12.75" customHeight="1" x14ac:dyDescent="0.1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  <c r="AM735" s="3"/>
      <c r="AN735" s="3"/>
      <c r="AO735" s="3"/>
    </row>
    <row r="736" spans="1:41" ht="12.75" customHeight="1" x14ac:dyDescent="0.15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  <c r="AI736" s="3"/>
      <c r="AJ736" s="3"/>
      <c r="AK736" s="3"/>
      <c r="AL736" s="3"/>
      <c r="AM736" s="3"/>
      <c r="AN736" s="3"/>
      <c r="AO736" s="3"/>
    </row>
    <row r="737" spans="1:41" ht="12.75" customHeight="1" x14ac:dyDescent="0.15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  <c r="AH737" s="3"/>
      <c r="AI737" s="3"/>
      <c r="AJ737" s="3"/>
      <c r="AK737" s="3"/>
      <c r="AL737" s="3"/>
      <c r="AM737" s="3"/>
      <c r="AN737" s="3"/>
      <c r="AO737" s="3"/>
    </row>
    <row r="738" spans="1:41" ht="12.75" customHeight="1" x14ac:dyDescent="0.15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  <c r="AI738" s="3"/>
      <c r="AJ738" s="3"/>
      <c r="AK738" s="3"/>
      <c r="AL738" s="3"/>
      <c r="AM738" s="3"/>
      <c r="AN738" s="3"/>
      <c r="AO738" s="3"/>
    </row>
    <row r="739" spans="1:41" ht="12.75" customHeight="1" x14ac:dyDescent="0.15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  <c r="AI739" s="3"/>
      <c r="AJ739" s="3"/>
      <c r="AK739" s="3"/>
      <c r="AL739" s="3"/>
      <c r="AM739" s="3"/>
      <c r="AN739" s="3"/>
      <c r="AO739" s="3"/>
    </row>
    <row r="740" spans="1:41" ht="12.75" customHeight="1" x14ac:dyDescent="0.15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  <c r="AI740" s="3"/>
      <c r="AJ740" s="3"/>
      <c r="AK740" s="3"/>
      <c r="AL740" s="3"/>
      <c r="AM740" s="3"/>
      <c r="AN740" s="3"/>
      <c r="AO740" s="3"/>
    </row>
    <row r="741" spans="1:41" ht="12.75" customHeight="1" x14ac:dyDescent="0.15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  <c r="AI741" s="3"/>
      <c r="AJ741" s="3"/>
      <c r="AK741" s="3"/>
      <c r="AL741" s="3"/>
      <c r="AM741" s="3"/>
      <c r="AN741" s="3"/>
      <c r="AO741" s="3"/>
    </row>
    <row r="742" spans="1:41" ht="12.75" customHeight="1" x14ac:dyDescent="0.15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  <c r="AI742" s="3"/>
      <c r="AJ742" s="3"/>
      <c r="AK742" s="3"/>
      <c r="AL742" s="3"/>
      <c r="AM742" s="3"/>
      <c r="AN742" s="3"/>
      <c r="AO742" s="3"/>
    </row>
    <row r="743" spans="1:41" ht="12.75" customHeight="1" x14ac:dyDescent="0.15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  <c r="AI743" s="3"/>
      <c r="AJ743" s="3"/>
      <c r="AK743" s="3"/>
      <c r="AL743" s="3"/>
      <c r="AM743" s="3"/>
      <c r="AN743" s="3"/>
      <c r="AO743" s="3"/>
    </row>
    <row r="744" spans="1:41" ht="12.75" customHeight="1" x14ac:dyDescent="0.15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  <c r="AI744" s="3"/>
      <c r="AJ744" s="3"/>
      <c r="AK744" s="3"/>
      <c r="AL744" s="3"/>
      <c r="AM744" s="3"/>
      <c r="AN744" s="3"/>
      <c r="AO744" s="3"/>
    </row>
    <row r="745" spans="1:41" ht="12.75" customHeight="1" x14ac:dyDescent="0.1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  <c r="AI745" s="3"/>
      <c r="AJ745" s="3"/>
      <c r="AK745" s="3"/>
      <c r="AL745" s="3"/>
      <c r="AM745" s="3"/>
      <c r="AN745" s="3"/>
      <c r="AO745" s="3"/>
    </row>
    <row r="746" spans="1:41" ht="12.75" customHeight="1" x14ac:dyDescent="0.15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  <c r="AB746" s="3"/>
      <c r="AC746" s="3"/>
      <c r="AD746" s="3"/>
      <c r="AE746" s="3"/>
      <c r="AF746" s="3"/>
      <c r="AG746" s="3"/>
      <c r="AH746" s="3"/>
      <c r="AI746" s="3"/>
      <c r="AJ746" s="3"/>
      <c r="AK746" s="3"/>
      <c r="AL746" s="3"/>
      <c r="AM746" s="3"/>
      <c r="AN746" s="3"/>
      <c r="AO746" s="3"/>
    </row>
    <row r="747" spans="1:41" ht="12.75" customHeight="1" x14ac:dyDescent="0.15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  <c r="AB747" s="3"/>
      <c r="AC747" s="3"/>
      <c r="AD747" s="3"/>
      <c r="AE747" s="3"/>
      <c r="AF747" s="3"/>
      <c r="AG747" s="3"/>
      <c r="AH747" s="3"/>
      <c r="AI747" s="3"/>
      <c r="AJ747" s="3"/>
      <c r="AK747" s="3"/>
      <c r="AL747" s="3"/>
      <c r="AM747" s="3"/>
      <c r="AN747" s="3"/>
      <c r="AO747" s="3"/>
    </row>
    <row r="748" spans="1:41" ht="12.75" customHeight="1" x14ac:dyDescent="0.15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  <c r="AM748" s="3"/>
      <c r="AN748" s="3"/>
      <c r="AO748" s="3"/>
    </row>
    <row r="749" spans="1:41" ht="12.75" customHeight="1" x14ac:dyDescent="0.15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  <c r="AJ749" s="3"/>
      <c r="AK749" s="3"/>
      <c r="AL749" s="3"/>
      <c r="AM749" s="3"/>
      <c r="AN749" s="3"/>
      <c r="AO749" s="3"/>
    </row>
    <row r="750" spans="1:41" ht="12.75" customHeight="1" x14ac:dyDescent="0.15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  <c r="AB750" s="3"/>
      <c r="AC750" s="3"/>
      <c r="AD750" s="3"/>
      <c r="AE750" s="3"/>
      <c r="AF750" s="3"/>
      <c r="AG750" s="3"/>
      <c r="AH750" s="3"/>
      <c r="AI750" s="3"/>
      <c r="AJ750" s="3"/>
      <c r="AK750" s="3"/>
      <c r="AL750" s="3"/>
      <c r="AM750" s="3"/>
      <c r="AN750" s="3"/>
      <c r="AO750" s="3"/>
    </row>
    <row r="751" spans="1:41" ht="12.75" customHeight="1" x14ac:dyDescent="0.15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  <c r="AD751" s="3"/>
      <c r="AE751" s="3"/>
      <c r="AF751" s="3"/>
      <c r="AG751" s="3"/>
      <c r="AH751" s="3"/>
      <c r="AI751" s="3"/>
      <c r="AJ751" s="3"/>
      <c r="AK751" s="3"/>
      <c r="AL751" s="3"/>
      <c r="AM751" s="3"/>
      <c r="AN751" s="3"/>
      <c r="AO751" s="3"/>
    </row>
    <row r="752" spans="1:41" ht="12.75" customHeight="1" x14ac:dyDescent="0.15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  <c r="AI752" s="3"/>
      <c r="AJ752" s="3"/>
      <c r="AK752" s="3"/>
      <c r="AL752" s="3"/>
      <c r="AM752" s="3"/>
      <c r="AN752" s="3"/>
      <c r="AO752" s="3"/>
    </row>
    <row r="753" spans="1:41" ht="12.75" customHeight="1" x14ac:dyDescent="0.15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  <c r="AI753" s="3"/>
      <c r="AJ753" s="3"/>
      <c r="AK753" s="3"/>
      <c r="AL753" s="3"/>
      <c r="AM753" s="3"/>
      <c r="AN753" s="3"/>
      <c r="AO753" s="3"/>
    </row>
    <row r="754" spans="1:41" ht="12.75" customHeight="1" x14ac:dyDescent="0.15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  <c r="AI754" s="3"/>
      <c r="AJ754" s="3"/>
      <c r="AK754" s="3"/>
      <c r="AL754" s="3"/>
      <c r="AM754" s="3"/>
      <c r="AN754" s="3"/>
      <c r="AO754" s="3"/>
    </row>
    <row r="755" spans="1:41" ht="12.75" customHeight="1" x14ac:dyDescent="0.1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  <c r="AI755" s="3"/>
      <c r="AJ755" s="3"/>
      <c r="AK755" s="3"/>
      <c r="AL755" s="3"/>
      <c r="AM755" s="3"/>
      <c r="AN755" s="3"/>
      <c r="AO755" s="3"/>
    </row>
    <row r="756" spans="1:41" ht="12.75" customHeight="1" x14ac:dyDescent="0.15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  <c r="AI756" s="3"/>
      <c r="AJ756" s="3"/>
      <c r="AK756" s="3"/>
      <c r="AL756" s="3"/>
      <c r="AM756" s="3"/>
      <c r="AN756" s="3"/>
      <c r="AO756" s="3"/>
    </row>
    <row r="757" spans="1:41" ht="12.75" customHeight="1" x14ac:dyDescent="0.15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  <c r="AI757" s="3"/>
      <c r="AJ757" s="3"/>
      <c r="AK757" s="3"/>
      <c r="AL757" s="3"/>
      <c r="AM757" s="3"/>
      <c r="AN757" s="3"/>
      <c r="AO757" s="3"/>
    </row>
    <row r="758" spans="1:41" ht="12.75" customHeight="1" x14ac:dyDescent="0.15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</row>
    <row r="759" spans="1:41" ht="12.75" customHeight="1" x14ac:dyDescent="0.15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</row>
    <row r="760" spans="1:41" ht="12.75" customHeight="1" x14ac:dyDescent="0.15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</row>
    <row r="761" spans="1:41" ht="12.75" customHeight="1" x14ac:dyDescent="0.15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  <c r="AK761" s="3"/>
      <c r="AL761" s="3"/>
      <c r="AM761" s="3"/>
      <c r="AN761" s="3"/>
      <c r="AO761" s="3"/>
    </row>
    <row r="762" spans="1:41" ht="12.75" customHeight="1" x14ac:dyDescent="0.15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  <c r="AM762" s="3"/>
      <c r="AN762" s="3"/>
      <c r="AO762" s="3"/>
    </row>
    <row r="763" spans="1:41" ht="12.75" customHeight="1" x14ac:dyDescent="0.15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</row>
    <row r="764" spans="1:41" ht="12.75" customHeight="1" x14ac:dyDescent="0.15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  <c r="AI764" s="3"/>
      <c r="AJ764" s="3"/>
      <c r="AK764" s="3"/>
      <c r="AL764" s="3"/>
      <c r="AM764" s="3"/>
      <c r="AN764" s="3"/>
      <c r="AO764" s="3"/>
    </row>
    <row r="765" spans="1:41" ht="12.75" customHeight="1" x14ac:dyDescent="0.1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  <c r="AI765" s="3"/>
      <c r="AJ765" s="3"/>
      <c r="AK765" s="3"/>
      <c r="AL765" s="3"/>
      <c r="AM765" s="3"/>
      <c r="AN765" s="3"/>
      <c r="AO765" s="3"/>
    </row>
    <row r="766" spans="1:41" ht="12.75" customHeight="1" x14ac:dyDescent="0.15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  <c r="AI766" s="3"/>
      <c r="AJ766" s="3"/>
      <c r="AK766" s="3"/>
      <c r="AL766" s="3"/>
      <c r="AM766" s="3"/>
      <c r="AN766" s="3"/>
      <c r="AO766" s="3"/>
    </row>
    <row r="767" spans="1:41" ht="12.75" customHeight="1" x14ac:dyDescent="0.15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  <c r="AI767" s="3"/>
      <c r="AJ767" s="3"/>
      <c r="AK767" s="3"/>
      <c r="AL767" s="3"/>
      <c r="AM767" s="3"/>
      <c r="AN767" s="3"/>
      <c r="AO767" s="3"/>
    </row>
    <row r="768" spans="1:41" ht="12.75" customHeight="1" x14ac:dyDescent="0.15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  <c r="AI768" s="3"/>
      <c r="AJ768" s="3"/>
      <c r="AK768" s="3"/>
      <c r="AL768" s="3"/>
      <c r="AM768" s="3"/>
      <c r="AN768" s="3"/>
      <c r="AO768" s="3"/>
    </row>
    <row r="769" spans="1:41" ht="12.75" customHeight="1" x14ac:dyDescent="0.15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  <c r="AI769" s="3"/>
      <c r="AJ769" s="3"/>
      <c r="AK769" s="3"/>
      <c r="AL769" s="3"/>
      <c r="AM769" s="3"/>
      <c r="AN769" s="3"/>
      <c r="AO769" s="3"/>
    </row>
    <row r="770" spans="1:41" ht="12.75" customHeight="1" x14ac:dyDescent="0.15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  <c r="AI770" s="3"/>
      <c r="AJ770" s="3"/>
      <c r="AK770" s="3"/>
      <c r="AL770" s="3"/>
      <c r="AM770" s="3"/>
      <c r="AN770" s="3"/>
      <c r="AO770" s="3"/>
    </row>
    <row r="771" spans="1:41" ht="12.75" customHeight="1" x14ac:dyDescent="0.15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  <c r="AI771" s="3"/>
      <c r="AJ771" s="3"/>
      <c r="AK771" s="3"/>
      <c r="AL771" s="3"/>
      <c r="AM771" s="3"/>
      <c r="AN771" s="3"/>
      <c r="AO771" s="3"/>
    </row>
    <row r="772" spans="1:41" ht="12.75" customHeight="1" x14ac:dyDescent="0.15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  <c r="AI772" s="3"/>
      <c r="AJ772" s="3"/>
      <c r="AK772" s="3"/>
      <c r="AL772" s="3"/>
      <c r="AM772" s="3"/>
      <c r="AN772" s="3"/>
      <c r="AO772" s="3"/>
    </row>
    <row r="773" spans="1:41" ht="12.75" customHeight="1" x14ac:dyDescent="0.15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  <c r="AI773" s="3"/>
      <c r="AJ773" s="3"/>
      <c r="AK773" s="3"/>
      <c r="AL773" s="3"/>
      <c r="AM773" s="3"/>
      <c r="AN773" s="3"/>
      <c r="AO773" s="3"/>
    </row>
    <row r="774" spans="1:41" ht="12.75" customHeight="1" x14ac:dyDescent="0.15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  <c r="AI774" s="3"/>
      <c r="AJ774" s="3"/>
      <c r="AK774" s="3"/>
      <c r="AL774" s="3"/>
      <c r="AM774" s="3"/>
      <c r="AN774" s="3"/>
      <c r="AO774" s="3"/>
    </row>
    <row r="775" spans="1:41" ht="12.75" customHeight="1" x14ac:dyDescent="0.1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  <c r="AL775" s="3"/>
      <c r="AM775" s="3"/>
      <c r="AN775" s="3"/>
      <c r="AO775" s="3"/>
    </row>
    <row r="776" spans="1:41" ht="12.75" customHeight="1" x14ac:dyDescent="0.15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  <c r="AI776" s="3"/>
      <c r="AJ776" s="3"/>
      <c r="AK776" s="3"/>
      <c r="AL776" s="3"/>
      <c r="AM776" s="3"/>
      <c r="AN776" s="3"/>
      <c r="AO776" s="3"/>
    </row>
    <row r="777" spans="1:41" ht="12.75" customHeight="1" x14ac:dyDescent="0.15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  <c r="AI777" s="3"/>
      <c r="AJ777" s="3"/>
      <c r="AK777" s="3"/>
      <c r="AL777" s="3"/>
      <c r="AM777" s="3"/>
      <c r="AN777" s="3"/>
      <c r="AO777" s="3"/>
    </row>
    <row r="778" spans="1:41" ht="12.75" customHeight="1" x14ac:dyDescent="0.15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  <c r="AI778" s="3"/>
      <c r="AJ778" s="3"/>
      <c r="AK778" s="3"/>
      <c r="AL778" s="3"/>
      <c r="AM778" s="3"/>
      <c r="AN778" s="3"/>
      <c r="AO778" s="3"/>
    </row>
    <row r="779" spans="1:41" ht="12.75" customHeight="1" x14ac:dyDescent="0.15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  <c r="AB779" s="3"/>
      <c r="AC779" s="3"/>
      <c r="AD779" s="3"/>
      <c r="AE779" s="3"/>
      <c r="AF779" s="3"/>
      <c r="AG779" s="3"/>
      <c r="AH779" s="3"/>
      <c r="AI779" s="3"/>
      <c r="AJ779" s="3"/>
      <c r="AK779" s="3"/>
      <c r="AL779" s="3"/>
      <c r="AM779" s="3"/>
      <c r="AN779" s="3"/>
      <c r="AO779" s="3"/>
    </row>
    <row r="780" spans="1:41" ht="12.75" customHeight="1" x14ac:dyDescent="0.15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  <c r="AI780" s="3"/>
      <c r="AJ780" s="3"/>
      <c r="AK780" s="3"/>
      <c r="AL780" s="3"/>
      <c r="AM780" s="3"/>
      <c r="AN780" s="3"/>
      <c r="AO780" s="3"/>
    </row>
    <row r="781" spans="1:41" ht="12.75" customHeight="1" x14ac:dyDescent="0.15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  <c r="AJ781" s="3"/>
      <c r="AK781" s="3"/>
      <c r="AL781" s="3"/>
      <c r="AM781" s="3"/>
      <c r="AN781" s="3"/>
      <c r="AO781" s="3"/>
    </row>
    <row r="782" spans="1:41" ht="12.75" customHeight="1" x14ac:dyDescent="0.15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  <c r="AI782" s="3"/>
      <c r="AJ782" s="3"/>
      <c r="AK782" s="3"/>
      <c r="AL782" s="3"/>
      <c r="AM782" s="3"/>
      <c r="AN782" s="3"/>
      <c r="AO782" s="3"/>
    </row>
    <row r="783" spans="1:41" ht="12.75" customHeight="1" x14ac:dyDescent="0.15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  <c r="AI783" s="3"/>
      <c r="AJ783" s="3"/>
      <c r="AK783" s="3"/>
      <c r="AL783" s="3"/>
      <c r="AM783" s="3"/>
      <c r="AN783" s="3"/>
      <c r="AO783" s="3"/>
    </row>
    <row r="784" spans="1:41" ht="12.75" customHeight="1" x14ac:dyDescent="0.15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  <c r="AK784" s="3"/>
      <c r="AL784" s="3"/>
      <c r="AM784" s="3"/>
      <c r="AN784" s="3"/>
      <c r="AO784" s="3"/>
    </row>
    <row r="785" spans="1:41" ht="12.75" customHeight="1" x14ac:dyDescent="0.1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</row>
    <row r="786" spans="1:41" ht="12.75" customHeight="1" x14ac:dyDescent="0.15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  <c r="AM786" s="3"/>
      <c r="AN786" s="3"/>
      <c r="AO786" s="3"/>
    </row>
    <row r="787" spans="1:41" ht="12.75" customHeight="1" x14ac:dyDescent="0.15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  <c r="AI787" s="3"/>
      <c r="AJ787" s="3"/>
      <c r="AK787" s="3"/>
      <c r="AL787" s="3"/>
      <c r="AM787" s="3"/>
      <c r="AN787" s="3"/>
      <c r="AO787" s="3"/>
    </row>
    <row r="788" spans="1:41" ht="12.75" customHeight="1" x14ac:dyDescent="0.15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  <c r="AI788" s="3"/>
      <c r="AJ788" s="3"/>
      <c r="AK788" s="3"/>
      <c r="AL788" s="3"/>
      <c r="AM788" s="3"/>
      <c r="AN788" s="3"/>
      <c r="AO788" s="3"/>
    </row>
    <row r="789" spans="1:41" ht="12.75" customHeight="1" x14ac:dyDescent="0.15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  <c r="AI789" s="3"/>
      <c r="AJ789" s="3"/>
      <c r="AK789" s="3"/>
      <c r="AL789" s="3"/>
      <c r="AM789" s="3"/>
      <c r="AN789" s="3"/>
      <c r="AO789" s="3"/>
    </row>
    <row r="790" spans="1:41" ht="12.75" customHeight="1" x14ac:dyDescent="0.15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  <c r="AI790" s="3"/>
      <c r="AJ790" s="3"/>
      <c r="AK790" s="3"/>
      <c r="AL790" s="3"/>
      <c r="AM790" s="3"/>
      <c r="AN790" s="3"/>
      <c r="AO790" s="3"/>
    </row>
    <row r="791" spans="1:41" ht="12.75" customHeight="1" x14ac:dyDescent="0.15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  <c r="AI791" s="3"/>
      <c r="AJ791" s="3"/>
      <c r="AK791" s="3"/>
      <c r="AL791" s="3"/>
      <c r="AM791" s="3"/>
      <c r="AN791" s="3"/>
      <c r="AO791" s="3"/>
    </row>
    <row r="792" spans="1:41" ht="12.75" customHeight="1" x14ac:dyDescent="0.15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  <c r="AI792" s="3"/>
      <c r="AJ792" s="3"/>
      <c r="AK792" s="3"/>
      <c r="AL792" s="3"/>
      <c r="AM792" s="3"/>
      <c r="AN792" s="3"/>
      <c r="AO792" s="3"/>
    </row>
    <row r="793" spans="1:41" ht="12.75" customHeight="1" x14ac:dyDescent="0.15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  <c r="AI793" s="3"/>
      <c r="AJ793" s="3"/>
      <c r="AK793" s="3"/>
      <c r="AL793" s="3"/>
      <c r="AM793" s="3"/>
      <c r="AN793" s="3"/>
      <c r="AO793" s="3"/>
    </row>
    <row r="794" spans="1:41" ht="12.75" customHeight="1" x14ac:dyDescent="0.15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  <c r="AI794" s="3"/>
      <c r="AJ794" s="3"/>
      <c r="AK794" s="3"/>
      <c r="AL794" s="3"/>
      <c r="AM794" s="3"/>
      <c r="AN794" s="3"/>
      <c r="AO794" s="3"/>
    </row>
    <row r="795" spans="1:41" ht="12.75" customHeight="1" x14ac:dyDescent="0.1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  <c r="AI795" s="3"/>
      <c r="AJ795" s="3"/>
      <c r="AK795" s="3"/>
      <c r="AL795" s="3"/>
      <c r="AM795" s="3"/>
      <c r="AN795" s="3"/>
      <c r="AO795" s="3"/>
    </row>
    <row r="796" spans="1:41" ht="12.75" customHeight="1" x14ac:dyDescent="0.15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  <c r="AJ796" s="3"/>
      <c r="AK796" s="3"/>
      <c r="AL796" s="3"/>
      <c r="AM796" s="3"/>
      <c r="AN796" s="3"/>
      <c r="AO796" s="3"/>
    </row>
    <row r="797" spans="1:41" ht="12.75" customHeight="1" x14ac:dyDescent="0.15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  <c r="AI797" s="3"/>
      <c r="AJ797" s="3"/>
      <c r="AK797" s="3"/>
      <c r="AL797" s="3"/>
      <c r="AM797" s="3"/>
      <c r="AN797" s="3"/>
      <c r="AO797" s="3"/>
    </row>
    <row r="798" spans="1:41" ht="12.75" customHeight="1" x14ac:dyDescent="0.15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  <c r="AI798" s="3"/>
      <c r="AJ798" s="3"/>
      <c r="AK798" s="3"/>
      <c r="AL798" s="3"/>
      <c r="AM798" s="3"/>
      <c r="AN798" s="3"/>
      <c r="AO798" s="3"/>
    </row>
    <row r="799" spans="1:41" ht="12.75" customHeight="1" x14ac:dyDescent="0.15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  <c r="AK799" s="3"/>
      <c r="AL799" s="3"/>
      <c r="AM799" s="3"/>
      <c r="AN799" s="3"/>
      <c r="AO799" s="3"/>
    </row>
    <row r="800" spans="1:41" ht="12.75" customHeight="1" x14ac:dyDescent="0.15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  <c r="AI800" s="3"/>
      <c r="AJ800" s="3"/>
      <c r="AK800" s="3"/>
      <c r="AL800" s="3"/>
      <c r="AM800" s="3"/>
      <c r="AN800" s="3"/>
      <c r="AO800" s="3"/>
    </row>
    <row r="801" spans="1:41" ht="12.75" customHeight="1" x14ac:dyDescent="0.15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  <c r="AI801" s="3"/>
      <c r="AJ801" s="3"/>
      <c r="AK801" s="3"/>
      <c r="AL801" s="3"/>
      <c r="AM801" s="3"/>
      <c r="AN801" s="3"/>
      <c r="AO801" s="3"/>
    </row>
    <row r="802" spans="1:41" ht="12.75" customHeight="1" x14ac:dyDescent="0.15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  <c r="AD802" s="3"/>
      <c r="AE802" s="3"/>
      <c r="AF802" s="3"/>
      <c r="AG802" s="3"/>
      <c r="AH802" s="3"/>
      <c r="AI802" s="3"/>
      <c r="AJ802" s="3"/>
      <c r="AK802" s="3"/>
      <c r="AL802" s="3"/>
      <c r="AM802" s="3"/>
      <c r="AN802" s="3"/>
      <c r="AO802" s="3"/>
    </row>
    <row r="803" spans="1:41" ht="12.75" customHeight="1" x14ac:dyDescent="0.15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  <c r="AF803" s="3"/>
      <c r="AG803" s="3"/>
      <c r="AH803" s="3"/>
      <c r="AI803" s="3"/>
      <c r="AJ803" s="3"/>
      <c r="AK803" s="3"/>
      <c r="AL803" s="3"/>
      <c r="AM803" s="3"/>
      <c r="AN803" s="3"/>
      <c r="AO803" s="3"/>
    </row>
    <row r="804" spans="1:41" ht="12.75" customHeight="1" x14ac:dyDescent="0.15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  <c r="AI804" s="3"/>
      <c r="AJ804" s="3"/>
      <c r="AK804" s="3"/>
      <c r="AL804" s="3"/>
      <c r="AM804" s="3"/>
      <c r="AN804" s="3"/>
      <c r="AO804" s="3"/>
    </row>
    <row r="805" spans="1:41" ht="12.75" customHeight="1" x14ac:dyDescent="0.1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  <c r="AK805" s="3"/>
      <c r="AL805" s="3"/>
      <c r="AM805" s="3"/>
      <c r="AN805" s="3"/>
      <c r="AO805" s="3"/>
    </row>
    <row r="806" spans="1:41" ht="12.75" customHeight="1" x14ac:dyDescent="0.15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  <c r="AI806" s="3"/>
      <c r="AJ806" s="3"/>
      <c r="AK806" s="3"/>
      <c r="AL806" s="3"/>
      <c r="AM806" s="3"/>
      <c r="AN806" s="3"/>
      <c r="AO806" s="3"/>
    </row>
    <row r="807" spans="1:41" ht="12.75" customHeight="1" x14ac:dyDescent="0.15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  <c r="AD807" s="3"/>
      <c r="AE807" s="3"/>
      <c r="AF807" s="3"/>
      <c r="AG807" s="3"/>
      <c r="AH807" s="3"/>
      <c r="AI807" s="3"/>
      <c r="AJ807" s="3"/>
      <c r="AK807" s="3"/>
      <c r="AL807" s="3"/>
      <c r="AM807" s="3"/>
      <c r="AN807" s="3"/>
      <c r="AO807" s="3"/>
    </row>
    <row r="808" spans="1:41" ht="12.75" customHeight="1" x14ac:dyDescent="0.15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  <c r="AB808" s="3"/>
      <c r="AC808" s="3"/>
      <c r="AD808" s="3"/>
      <c r="AE808" s="3"/>
      <c r="AF808" s="3"/>
      <c r="AG808" s="3"/>
      <c r="AH808" s="3"/>
      <c r="AI808" s="3"/>
      <c r="AJ808" s="3"/>
      <c r="AK808" s="3"/>
      <c r="AL808" s="3"/>
      <c r="AM808" s="3"/>
      <c r="AN808" s="3"/>
      <c r="AO808" s="3"/>
    </row>
    <row r="809" spans="1:41" ht="12.75" customHeight="1" x14ac:dyDescent="0.15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  <c r="AI809" s="3"/>
      <c r="AJ809" s="3"/>
      <c r="AK809" s="3"/>
      <c r="AL809" s="3"/>
      <c r="AM809" s="3"/>
      <c r="AN809" s="3"/>
      <c r="AO809" s="3"/>
    </row>
    <row r="810" spans="1:41" ht="12.75" customHeight="1" x14ac:dyDescent="0.15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</row>
    <row r="811" spans="1:41" ht="12.75" customHeight="1" x14ac:dyDescent="0.15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  <c r="AN811" s="3"/>
      <c r="AO811" s="3"/>
    </row>
    <row r="812" spans="1:41" ht="12.75" customHeight="1" x14ac:dyDescent="0.15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  <c r="AI812" s="3"/>
      <c r="AJ812" s="3"/>
      <c r="AK812" s="3"/>
      <c r="AL812" s="3"/>
      <c r="AM812" s="3"/>
      <c r="AN812" s="3"/>
      <c r="AO812" s="3"/>
    </row>
    <row r="813" spans="1:41" ht="12.75" customHeight="1" x14ac:dyDescent="0.15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  <c r="AI813" s="3"/>
      <c r="AJ813" s="3"/>
      <c r="AK813" s="3"/>
      <c r="AL813" s="3"/>
      <c r="AM813" s="3"/>
      <c r="AN813" s="3"/>
      <c r="AO813" s="3"/>
    </row>
    <row r="814" spans="1:41" ht="12.75" customHeight="1" x14ac:dyDescent="0.15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  <c r="AJ814" s="3"/>
      <c r="AK814" s="3"/>
      <c r="AL814" s="3"/>
      <c r="AM814" s="3"/>
      <c r="AN814" s="3"/>
      <c r="AO814" s="3"/>
    </row>
    <row r="815" spans="1:41" ht="12.75" customHeight="1" x14ac:dyDescent="0.1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  <c r="AM815" s="3"/>
      <c r="AN815" s="3"/>
      <c r="AO815" s="3"/>
    </row>
    <row r="816" spans="1:41" ht="12.75" customHeight="1" x14ac:dyDescent="0.15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  <c r="AK816" s="3"/>
      <c r="AL816" s="3"/>
      <c r="AM816" s="3"/>
      <c r="AN816" s="3"/>
      <c r="AO816" s="3"/>
    </row>
    <row r="817" spans="1:41" ht="12.75" customHeight="1" x14ac:dyDescent="0.15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  <c r="AM817" s="3"/>
      <c r="AN817" s="3"/>
      <c r="AO817" s="3"/>
    </row>
    <row r="818" spans="1:41" ht="12.75" customHeight="1" x14ac:dyDescent="0.15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  <c r="AM818" s="3"/>
      <c r="AN818" s="3"/>
      <c r="AO818" s="3"/>
    </row>
    <row r="819" spans="1:41" ht="12.75" customHeight="1" x14ac:dyDescent="0.15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  <c r="AI819" s="3"/>
      <c r="AJ819" s="3"/>
      <c r="AK819" s="3"/>
      <c r="AL819" s="3"/>
      <c r="AM819" s="3"/>
      <c r="AN819" s="3"/>
      <c r="AO819" s="3"/>
    </row>
    <row r="820" spans="1:41" ht="12.75" customHeight="1" x14ac:dyDescent="0.15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  <c r="AI820" s="3"/>
      <c r="AJ820" s="3"/>
      <c r="AK820" s="3"/>
      <c r="AL820" s="3"/>
      <c r="AM820" s="3"/>
      <c r="AN820" s="3"/>
      <c r="AO820" s="3"/>
    </row>
    <row r="821" spans="1:41" ht="12.75" customHeight="1" x14ac:dyDescent="0.15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  <c r="AI821" s="3"/>
      <c r="AJ821" s="3"/>
      <c r="AK821" s="3"/>
      <c r="AL821" s="3"/>
      <c r="AM821" s="3"/>
      <c r="AN821" s="3"/>
      <c r="AO821" s="3"/>
    </row>
    <row r="822" spans="1:41" ht="12.75" customHeight="1" x14ac:dyDescent="0.15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  <c r="AI822" s="3"/>
      <c r="AJ822" s="3"/>
      <c r="AK822" s="3"/>
      <c r="AL822" s="3"/>
      <c r="AM822" s="3"/>
      <c r="AN822" s="3"/>
      <c r="AO822" s="3"/>
    </row>
    <row r="823" spans="1:41" ht="12.75" customHeight="1" x14ac:dyDescent="0.15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  <c r="AM823" s="3"/>
      <c r="AN823" s="3"/>
      <c r="AO823" s="3"/>
    </row>
    <row r="824" spans="1:41" ht="12.75" customHeight="1" x14ac:dyDescent="0.15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  <c r="AL824" s="3"/>
      <c r="AM824" s="3"/>
      <c r="AN824" s="3"/>
      <c r="AO824" s="3"/>
    </row>
    <row r="825" spans="1:41" ht="12.75" customHeight="1" x14ac:dyDescent="0.1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  <c r="AI825" s="3"/>
      <c r="AJ825" s="3"/>
      <c r="AK825" s="3"/>
      <c r="AL825" s="3"/>
      <c r="AM825" s="3"/>
      <c r="AN825" s="3"/>
      <c r="AO825" s="3"/>
    </row>
    <row r="826" spans="1:41" ht="12.75" customHeight="1" x14ac:dyDescent="0.15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  <c r="AI826" s="3"/>
      <c r="AJ826" s="3"/>
      <c r="AK826" s="3"/>
      <c r="AL826" s="3"/>
      <c r="AM826" s="3"/>
      <c r="AN826" s="3"/>
      <c r="AO826" s="3"/>
    </row>
    <row r="827" spans="1:41" ht="12.75" customHeight="1" x14ac:dyDescent="0.15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  <c r="AL827" s="3"/>
      <c r="AM827" s="3"/>
      <c r="AN827" s="3"/>
      <c r="AO827" s="3"/>
    </row>
    <row r="828" spans="1:41" ht="12.75" customHeight="1" x14ac:dyDescent="0.15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  <c r="AK828" s="3"/>
      <c r="AL828" s="3"/>
      <c r="AM828" s="3"/>
      <c r="AN828" s="3"/>
      <c r="AO828" s="3"/>
    </row>
    <row r="829" spans="1:41" ht="12.75" customHeight="1" x14ac:dyDescent="0.15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  <c r="AI829" s="3"/>
      <c r="AJ829" s="3"/>
      <c r="AK829" s="3"/>
      <c r="AL829" s="3"/>
      <c r="AM829" s="3"/>
      <c r="AN829" s="3"/>
      <c r="AO829" s="3"/>
    </row>
    <row r="830" spans="1:41" ht="12.75" customHeight="1" x14ac:dyDescent="0.15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  <c r="AI830" s="3"/>
      <c r="AJ830" s="3"/>
      <c r="AK830" s="3"/>
      <c r="AL830" s="3"/>
      <c r="AM830" s="3"/>
      <c r="AN830" s="3"/>
      <c r="AO830" s="3"/>
    </row>
    <row r="831" spans="1:41" ht="12.75" customHeight="1" x14ac:dyDescent="0.15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  <c r="AI831" s="3"/>
      <c r="AJ831" s="3"/>
      <c r="AK831" s="3"/>
      <c r="AL831" s="3"/>
      <c r="AM831" s="3"/>
      <c r="AN831" s="3"/>
      <c r="AO831" s="3"/>
    </row>
    <row r="832" spans="1:41" ht="12.75" customHeight="1" x14ac:dyDescent="0.15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  <c r="AB832" s="3"/>
      <c r="AC832" s="3"/>
      <c r="AD832" s="3"/>
      <c r="AE832" s="3"/>
      <c r="AF832" s="3"/>
      <c r="AG832" s="3"/>
      <c r="AH832" s="3"/>
      <c r="AI832" s="3"/>
      <c r="AJ832" s="3"/>
      <c r="AK832" s="3"/>
      <c r="AL832" s="3"/>
      <c r="AM832" s="3"/>
      <c r="AN832" s="3"/>
      <c r="AO832" s="3"/>
    </row>
    <row r="833" spans="1:41" ht="12.75" customHeight="1" x14ac:dyDescent="0.15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  <c r="AI833" s="3"/>
      <c r="AJ833" s="3"/>
      <c r="AK833" s="3"/>
      <c r="AL833" s="3"/>
      <c r="AM833" s="3"/>
      <c r="AN833" s="3"/>
      <c r="AO833" s="3"/>
    </row>
    <row r="834" spans="1:41" ht="12.75" customHeight="1" x14ac:dyDescent="0.15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  <c r="AI834" s="3"/>
      <c r="AJ834" s="3"/>
      <c r="AK834" s="3"/>
      <c r="AL834" s="3"/>
      <c r="AM834" s="3"/>
      <c r="AN834" s="3"/>
      <c r="AO834" s="3"/>
    </row>
    <row r="835" spans="1:41" ht="12.75" customHeight="1" x14ac:dyDescent="0.1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  <c r="AI835" s="3"/>
      <c r="AJ835" s="3"/>
      <c r="AK835" s="3"/>
      <c r="AL835" s="3"/>
      <c r="AM835" s="3"/>
      <c r="AN835" s="3"/>
      <c r="AO835" s="3"/>
    </row>
    <row r="836" spans="1:41" ht="12.75" customHeight="1" x14ac:dyDescent="0.15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</row>
    <row r="837" spans="1:41" ht="12.75" customHeight="1" x14ac:dyDescent="0.15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  <c r="AM837" s="3"/>
      <c r="AN837" s="3"/>
      <c r="AO837" s="3"/>
    </row>
    <row r="838" spans="1:41" ht="12.75" customHeight="1" x14ac:dyDescent="0.15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  <c r="AI838" s="3"/>
      <c r="AJ838" s="3"/>
      <c r="AK838" s="3"/>
      <c r="AL838" s="3"/>
      <c r="AM838" s="3"/>
      <c r="AN838" s="3"/>
      <c r="AO838" s="3"/>
    </row>
    <row r="839" spans="1:41" ht="12.75" customHeight="1" x14ac:dyDescent="0.15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  <c r="AI839" s="3"/>
      <c r="AJ839" s="3"/>
      <c r="AK839" s="3"/>
      <c r="AL839" s="3"/>
      <c r="AM839" s="3"/>
      <c r="AN839" s="3"/>
      <c r="AO839" s="3"/>
    </row>
    <row r="840" spans="1:41" ht="12.75" customHeight="1" x14ac:dyDescent="0.15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  <c r="AI840" s="3"/>
      <c r="AJ840" s="3"/>
      <c r="AK840" s="3"/>
      <c r="AL840" s="3"/>
      <c r="AM840" s="3"/>
      <c r="AN840" s="3"/>
      <c r="AO840" s="3"/>
    </row>
    <row r="841" spans="1:41" ht="12.75" customHeight="1" x14ac:dyDescent="0.15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  <c r="AK841" s="3"/>
      <c r="AL841" s="3"/>
      <c r="AM841" s="3"/>
      <c r="AN841" s="3"/>
      <c r="AO841" s="3"/>
    </row>
    <row r="842" spans="1:41" ht="12.75" customHeight="1" x14ac:dyDescent="0.15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  <c r="AI842" s="3"/>
      <c r="AJ842" s="3"/>
      <c r="AK842" s="3"/>
      <c r="AL842" s="3"/>
      <c r="AM842" s="3"/>
      <c r="AN842" s="3"/>
      <c r="AO842" s="3"/>
    </row>
    <row r="843" spans="1:41" ht="12.75" customHeight="1" x14ac:dyDescent="0.15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  <c r="AB843" s="3"/>
      <c r="AC843" s="3"/>
      <c r="AD843" s="3"/>
      <c r="AE843" s="3"/>
      <c r="AF843" s="3"/>
      <c r="AG843" s="3"/>
      <c r="AH843" s="3"/>
      <c r="AI843" s="3"/>
      <c r="AJ843" s="3"/>
      <c r="AK843" s="3"/>
      <c r="AL843" s="3"/>
      <c r="AM843" s="3"/>
      <c r="AN843" s="3"/>
      <c r="AO843" s="3"/>
    </row>
    <row r="844" spans="1:41" ht="12.75" customHeight="1" x14ac:dyDescent="0.15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  <c r="AI844" s="3"/>
      <c r="AJ844" s="3"/>
      <c r="AK844" s="3"/>
      <c r="AL844" s="3"/>
      <c r="AM844" s="3"/>
      <c r="AN844" s="3"/>
      <c r="AO844" s="3"/>
    </row>
    <row r="845" spans="1:41" ht="12.75" customHeight="1" x14ac:dyDescent="0.1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  <c r="AK845" s="3"/>
      <c r="AL845" s="3"/>
      <c r="AM845" s="3"/>
      <c r="AN845" s="3"/>
      <c r="AO845" s="3"/>
    </row>
    <row r="846" spans="1:41" ht="12.75" customHeight="1" x14ac:dyDescent="0.15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  <c r="AI846" s="3"/>
      <c r="AJ846" s="3"/>
      <c r="AK846" s="3"/>
      <c r="AL846" s="3"/>
      <c r="AM846" s="3"/>
      <c r="AN846" s="3"/>
      <c r="AO846" s="3"/>
    </row>
    <row r="847" spans="1:41" ht="12.75" customHeight="1" x14ac:dyDescent="0.15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  <c r="AB847" s="3"/>
      <c r="AC847" s="3"/>
      <c r="AD847" s="3"/>
      <c r="AE847" s="3"/>
      <c r="AF847" s="3"/>
      <c r="AG847" s="3"/>
      <c r="AH847" s="3"/>
      <c r="AI847" s="3"/>
      <c r="AJ847" s="3"/>
      <c r="AK847" s="3"/>
      <c r="AL847" s="3"/>
      <c r="AM847" s="3"/>
      <c r="AN847" s="3"/>
      <c r="AO847" s="3"/>
    </row>
    <row r="848" spans="1:41" ht="12.75" customHeight="1" x14ac:dyDescent="0.15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  <c r="AD848" s="3"/>
      <c r="AE848" s="3"/>
      <c r="AF848" s="3"/>
      <c r="AG848" s="3"/>
      <c r="AH848" s="3"/>
      <c r="AI848" s="3"/>
      <c r="AJ848" s="3"/>
      <c r="AK848" s="3"/>
      <c r="AL848" s="3"/>
      <c r="AM848" s="3"/>
      <c r="AN848" s="3"/>
      <c r="AO848" s="3"/>
    </row>
    <row r="849" spans="1:41" ht="12.75" customHeight="1" x14ac:dyDescent="0.15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  <c r="AI849" s="3"/>
      <c r="AJ849" s="3"/>
      <c r="AK849" s="3"/>
      <c r="AL849" s="3"/>
      <c r="AM849" s="3"/>
      <c r="AN849" s="3"/>
      <c r="AO849" s="3"/>
    </row>
    <row r="850" spans="1:41" ht="12.75" customHeight="1" x14ac:dyDescent="0.15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  <c r="AI850" s="3"/>
      <c r="AJ850" s="3"/>
      <c r="AK850" s="3"/>
      <c r="AL850" s="3"/>
      <c r="AM850" s="3"/>
      <c r="AN850" s="3"/>
      <c r="AO850" s="3"/>
    </row>
    <row r="851" spans="1:41" ht="12.75" customHeight="1" x14ac:dyDescent="0.15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  <c r="AI851" s="3"/>
      <c r="AJ851" s="3"/>
      <c r="AK851" s="3"/>
      <c r="AL851" s="3"/>
      <c r="AM851" s="3"/>
      <c r="AN851" s="3"/>
      <c r="AO851" s="3"/>
    </row>
    <row r="852" spans="1:41" ht="12.75" customHeight="1" x14ac:dyDescent="0.15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  <c r="AI852" s="3"/>
      <c r="AJ852" s="3"/>
      <c r="AK852" s="3"/>
      <c r="AL852" s="3"/>
      <c r="AM852" s="3"/>
      <c r="AN852" s="3"/>
      <c r="AO852" s="3"/>
    </row>
    <row r="853" spans="1:41" ht="12.75" customHeight="1" x14ac:dyDescent="0.15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  <c r="AD853" s="3"/>
      <c r="AE853" s="3"/>
      <c r="AF853" s="3"/>
      <c r="AG853" s="3"/>
      <c r="AH853" s="3"/>
      <c r="AI853" s="3"/>
      <c r="AJ853" s="3"/>
      <c r="AK853" s="3"/>
      <c r="AL853" s="3"/>
      <c r="AM853" s="3"/>
      <c r="AN853" s="3"/>
      <c r="AO853" s="3"/>
    </row>
    <row r="854" spans="1:41" ht="12.75" customHeight="1" x14ac:dyDescent="0.15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  <c r="AB854" s="3"/>
      <c r="AC854" s="3"/>
      <c r="AD854" s="3"/>
      <c r="AE854" s="3"/>
      <c r="AF854" s="3"/>
      <c r="AG854" s="3"/>
      <c r="AH854" s="3"/>
      <c r="AI854" s="3"/>
      <c r="AJ854" s="3"/>
      <c r="AK854" s="3"/>
      <c r="AL854" s="3"/>
      <c r="AM854" s="3"/>
      <c r="AN854" s="3"/>
      <c r="AO854" s="3"/>
    </row>
    <row r="855" spans="1:41" ht="12.75" customHeight="1" x14ac:dyDescent="0.1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  <c r="AI855" s="3"/>
      <c r="AJ855" s="3"/>
      <c r="AK855" s="3"/>
      <c r="AL855" s="3"/>
      <c r="AM855" s="3"/>
      <c r="AN855" s="3"/>
      <c r="AO855" s="3"/>
    </row>
    <row r="856" spans="1:41" ht="12.75" customHeight="1" x14ac:dyDescent="0.15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  <c r="AI856" s="3"/>
      <c r="AJ856" s="3"/>
      <c r="AK856" s="3"/>
      <c r="AL856" s="3"/>
      <c r="AM856" s="3"/>
      <c r="AN856" s="3"/>
      <c r="AO856" s="3"/>
    </row>
    <row r="857" spans="1:41" ht="12.75" customHeight="1" x14ac:dyDescent="0.15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  <c r="AD857" s="3"/>
      <c r="AE857" s="3"/>
      <c r="AF857" s="3"/>
      <c r="AG857" s="3"/>
      <c r="AH857" s="3"/>
      <c r="AI857" s="3"/>
      <c r="AJ857" s="3"/>
      <c r="AK857" s="3"/>
      <c r="AL857" s="3"/>
      <c r="AM857" s="3"/>
      <c r="AN857" s="3"/>
      <c r="AO857" s="3"/>
    </row>
    <row r="858" spans="1:41" ht="12.75" customHeight="1" x14ac:dyDescent="0.15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  <c r="AE858" s="3"/>
      <c r="AF858" s="3"/>
      <c r="AG858" s="3"/>
      <c r="AH858" s="3"/>
      <c r="AI858" s="3"/>
      <c r="AJ858" s="3"/>
      <c r="AK858" s="3"/>
      <c r="AL858" s="3"/>
      <c r="AM858" s="3"/>
      <c r="AN858" s="3"/>
      <c r="AO858" s="3"/>
    </row>
    <row r="859" spans="1:41" ht="12.75" customHeight="1" x14ac:dyDescent="0.15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  <c r="AI859" s="3"/>
      <c r="AJ859" s="3"/>
      <c r="AK859" s="3"/>
      <c r="AL859" s="3"/>
      <c r="AM859" s="3"/>
      <c r="AN859" s="3"/>
      <c r="AO859" s="3"/>
    </row>
    <row r="860" spans="1:41" ht="12.75" customHeight="1" x14ac:dyDescent="0.15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  <c r="AI860" s="3"/>
      <c r="AJ860" s="3"/>
      <c r="AK860" s="3"/>
      <c r="AL860" s="3"/>
      <c r="AM860" s="3"/>
      <c r="AN860" s="3"/>
      <c r="AO860" s="3"/>
    </row>
    <row r="861" spans="1:41" ht="12.75" customHeight="1" x14ac:dyDescent="0.15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  <c r="AD861" s="3"/>
      <c r="AE861" s="3"/>
      <c r="AF861" s="3"/>
      <c r="AG861" s="3"/>
      <c r="AH861" s="3"/>
      <c r="AI861" s="3"/>
      <c r="AJ861" s="3"/>
      <c r="AK861" s="3"/>
      <c r="AL861" s="3"/>
      <c r="AM861" s="3"/>
      <c r="AN861" s="3"/>
      <c r="AO861" s="3"/>
    </row>
    <row r="862" spans="1:41" ht="12.75" customHeight="1" x14ac:dyDescent="0.15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  <c r="AI862" s="3"/>
      <c r="AJ862" s="3"/>
      <c r="AK862" s="3"/>
      <c r="AL862" s="3"/>
      <c r="AM862" s="3"/>
      <c r="AN862" s="3"/>
      <c r="AO862" s="3"/>
    </row>
    <row r="863" spans="1:41" ht="12.75" customHeight="1" x14ac:dyDescent="0.15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  <c r="AI863" s="3"/>
      <c r="AJ863" s="3"/>
      <c r="AK863" s="3"/>
      <c r="AL863" s="3"/>
      <c r="AM863" s="3"/>
      <c r="AN863" s="3"/>
      <c r="AO863" s="3"/>
    </row>
    <row r="864" spans="1:41" ht="12.75" customHeight="1" x14ac:dyDescent="0.15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  <c r="AD864" s="3"/>
      <c r="AE864" s="3"/>
      <c r="AF864" s="3"/>
      <c r="AG864" s="3"/>
      <c r="AH864" s="3"/>
      <c r="AI864" s="3"/>
      <c r="AJ864" s="3"/>
      <c r="AK864" s="3"/>
      <c r="AL864" s="3"/>
      <c r="AM864" s="3"/>
      <c r="AN864" s="3"/>
      <c r="AO864" s="3"/>
    </row>
    <row r="865" spans="1:41" ht="12.75" customHeight="1" x14ac:dyDescent="0.1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  <c r="AB865" s="3"/>
      <c r="AC865" s="3"/>
      <c r="AD865" s="3"/>
      <c r="AE865" s="3"/>
      <c r="AF865" s="3"/>
      <c r="AG865" s="3"/>
      <c r="AH865" s="3"/>
      <c r="AI865" s="3"/>
      <c r="AJ865" s="3"/>
      <c r="AK865" s="3"/>
      <c r="AL865" s="3"/>
      <c r="AM865" s="3"/>
      <c r="AN865" s="3"/>
      <c r="AO865" s="3"/>
    </row>
    <row r="866" spans="1:41" ht="12.75" customHeight="1" x14ac:dyDescent="0.15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  <c r="AD866" s="3"/>
      <c r="AE866" s="3"/>
      <c r="AF866" s="3"/>
      <c r="AG866" s="3"/>
      <c r="AH866" s="3"/>
      <c r="AI866" s="3"/>
      <c r="AJ866" s="3"/>
      <c r="AK866" s="3"/>
      <c r="AL866" s="3"/>
      <c r="AM866" s="3"/>
      <c r="AN866" s="3"/>
      <c r="AO866" s="3"/>
    </row>
    <row r="867" spans="1:41" ht="12.75" customHeight="1" x14ac:dyDescent="0.15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  <c r="AI867" s="3"/>
      <c r="AJ867" s="3"/>
      <c r="AK867" s="3"/>
      <c r="AL867" s="3"/>
      <c r="AM867" s="3"/>
      <c r="AN867" s="3"/>
      <c r="AO867" s="3"/>
    </row>
    <row r="868" spans="1:41" ht="12.75" customHeight="1" x14ac:dyDescent="0.15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  <c r="AI868" s="3"/>
      <c r="AJ868" s="3"/>
      <c r="AK868" s="3"/>
      <c r="AL868" s="3"/>
      <c r="AM868" s="3"/>
      <c r="AN868" s="3"/>
      <c r="AO868" s="3"/>
    </row>
    <row r="869" spans="1:41" ht="12.75" customHeight="1" x14ac:dyDescent="0.15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  <c r="AI869" s="3"/>
      <c r="AJ869" s="3"/>
      <c r="AK869" s="3"/>
      <c r="AL869" s="3"/>
      <c r="AM869" s="3"/>
      <c r="AN869" s="3"/>
      <c r="AO869" s="3"/>
    </row>
    <row r="870" spans="1:41" ht="12.75" customHeight="1" x14ac:dyDescent="0.15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  <c r="AD870" s="3"/>
      <c r="AE870" s="3"/>
      <c r="AF870" s="3"/>
      <c r="AG870" s="3"/>
      <c r="AH870" s="3"/>
      <c r="AI870" s="3"/>
      <c r="AJ870" s="3"/>
      <c r="AK870" s="3"/>
      <c r="AL870" s="3"/>
      <c r="AM870" s="3"/>
      <c r="AN870" s="3"/>
      <c r="AO870" s="3"/>
    </row>
    <row r="871" spans="1:41" ht="12.75" customHeight="1" x14ac:dyDescent="0.15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  <c r="AH871" s="3"/>
      <c r="AI871" s="3"/>
      <c r="AJ871" s="3"/>
      <c r="AK871" s="3"/>
      <c r="AL871" s="3"/>
      <c r="AM871" s="3"/>
      <c r="AN871" s="3"/>
      <c r="AO871" s="3"/>
    </row>
    <row r="872" spans="1:41" ht="12.75" customHeight="1" x14ac:dyDescent="0.15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  <c r="AI872" s="3"/>
      <c r="AJ872" s="3"/>
      <c r="AK872" s="3"/>
      <c r="AL872" s="3"/>
      <c r="AM872" s="3"/>
      <c r="AN872" s="3"/>
      <c r="AO872" s="3"/>
    </row>
    <row r="873" spans="1:41" ht="12.75" customHeight="1" x14ac:dyDescent="0.15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  <c r="AI873" s="3"/>
      <c r="AJ873" s="3"/>
      <c r="AK873" s="3"/>
      <c r="AL873" s="3"/>
      <c r="AM873" s="3"/>
      <c r="AN873" s="3"/>
      <c r="AO873" s="3"/>
    </row>
    <row r="874" spans="1:41" ht="12.75" customHeight="1" x14ac:dyDescent="0.15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  <c r="AI874" s="3"/>
      <c r="AJ874" s="3"/>
      <c r="AK874" s="3"/>
      <c r="AL874" s="3"/>
      <c r="AM874" s="3"/>
      <c r="AN874" s="3"/>
      <c r="AO874" s="3"/>
    </row>
    <row r="875" spans="1:41" ht="12.75" customHeight="1" x14ac:dyDescent="0.1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  <c r="AI875" s="3"/>
      <c r="AJ875" s="3"/>
      <c r="AK875" s="3"/>
      <c r="AL875" s="3"/>
      <c r="AM875" s="3"/>
      <c r="AN875" s="3"/>
      <c r="AO875" s="3"/>
    </row>
    <row r="876" spans="1:41" ht="12.75" customHeight="1" x14ac:dyDescent="0.15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  <c r="AI876" s="3"/>
      <c r="AJ876" s="3"/>
      <c r="AK876" s="3"/>
      <c r="AL876" s="3"/>
      <c r="AM876" s="3"/>
      <c r="AN876" s="3"/>
      <c r="AO876" s="3"/>
    </row>
    <row r="877" spans="1:41" ht="12.75" customHeight="1" x14ac:dyDescent="0.15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  <c r="AD877" s="3"/>
      <c r="AE877" s="3"/>
      <c r="AF877" s="3"/>
      <c r="AG877" s="3"/>
      <c r="AH877" s="3"/>
      <c r="AI877" s="3"/>
      <c r="AJ877" s="3"/>
      <c r="AK877" s="3"/>
      <c r="AL877" s="3"/>
      <c r="AM877" s="3"/>
      <c r="AN877" s="3"/>
      <c r="AO877" s="3"/>
    </row>
    <row r="878" spans="1:41" ht="12.75" customHeight="1" x14ac:dyDescent="0.15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  <c r="AB878" s="3"/>
      <c r="AC878" s="3"/>
      <c r="AD878" s="3"/>
      <c r="AE878" s="3"/>
      <c r="AF878" s="3"/>
      <c r="AG878" s="3"/>
      <c r="AH878" s="3"/>
      <c r="AI878" s="3"/>
      <c r="AJ878" s="3"/>
      <c r="AK878" s="3"/>
      <c r="AL878" s="3"/>
      <c r="AM878" s="3"/>
      <c r="AN878" s="3"/>
      <c r="AO878" s="3"/>
    </row>
    <row r="879" spans="1:41" ht="12.75" customHeight="1" x14ac:dyDescent="0.15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  <c r="AI879" s="3"/>
      <c r="AJ879" s="3"/>
      <c r="AK879" s="3"/>
      <c r="AL879" s="3"/>
      <c r="AM879" s="3"/>
      <c r="AN879" s="3"/>
      <c r="AO879" s="3"/>
    </row>
    <row r="880" spans="1:41" ht="12.75" customHeight="1" x14ac:dyDescent="0.15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  <c r="AI880" s="3"/>
      <c r="AJ880" s="3"/>
      <c r="AK880" s="3"/>
      <c r="AL880" s="3"/>
      <c r="AM880" s="3"/>
      <c r="AN880" s="3"/>
      <c r="AO880" s="3"/>
    </row>
    <row r="881" spans="1:41" ht="12.75" customHeight="1" x14ac:dyDescent="0.15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  <c r="AI881" s="3"/>
      <c r="AJ881" s="3"/>
      <c r="AK881" s="3"/>
      <c r="AL881" s="3"/>
      <c r="AM881" s="3"/>
      <c r="AN881" s="3"/>
      <c r="AO881" s="3"/>
    </row>
    <row r="882" spans="1:41" ht="12.75" customHeight="1" x14ac:dyDescent="0.15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  <c r="AB882" s="3"/>
      <c r="AC882" s="3"/>
      <c r="AD882" s="3"/>
      <c r="AE882" s="3"/>
      <c r="AF882" s="3"/>
      <c r="AG882" s="3"/>
      <c r="AH882" s="3"/>
      <c r="AI882" s="3"/>
      <c r="AJ882" s="3"/>
      <c r="AK882" s="3"/>
      <c r="AL882" s="3"/>
      <c r="AM882" s="3"/>
      <c r="AN882" s="3"/>
      <c r="AO882" s="3"/>
    </row>
    <row r="883" spans="1:41" ht="12.75" customHeight="1" x14ac:dyDescent="0.15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  <c r="AD883" s="3"/>
      <c r="AE883" s="3"/>
      <c r="AF883" s="3"/>
      <c r="AG883" s="3"/>
      <c r="AH883" s="3"/>
      <c r="AI883" s="3"/>
      <c r="AJ883" s="3"/>
      <c r="AK883" s="3"/>
      <c r="AL883" s="3"/>
      <c r="AM883" s="3"/>
      <c r="AN883" s="3"/>
      <c r="AO883" s="3"/>
    </row>
    <row r="884" spans="1:41" ht="12.75" customHeight="1" x14ac:dyDescent="0.15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  <c r="AD884" s="3"/>
      <c r="AE884" s="3"/>
      <c r="AF884" s="3"/>
      <c r="AG884" s="3"/>
      <c r="AH884" s="3"/>
      <c r="AI884" s="3"/>
      <c r="AJ884" s="3"/>
      <c r="AK884" s="3"/>
      <c r="AL884" s="3"/>
      <c r="AM884" s="3"/>
      <c r="AN884" s="3"/>
      <c r="AO884" s="3"/>
    </row>
    <row r="885" spans="1:41" ht="12.75" customHeight="1" x14ac:dyDescent="0.1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  <c r="AB885" s="3"/>
      <c r="AC885" s="3"/>
      <c r="AD885" s="3"/>
      <c r="AE885" s="3"/>
      <c r="AF885" s="3"/>
      <c r="AG885" s="3"/>
      <c r="AH885" s="3"/>
      <c r="AI885" s="3"/>
      <c r="AJ885" s="3"/>
      <c r="AK885" s="3"/>
      <c r="AL885" s="3"/>
      <c r="AM885" s="3"/>
      <c r="AN885" s="3"/>
      <c r="AO885" s="3"/>
    </row>
    <row r="886" spans="1:41" ht="12.75" customHeight="1" x14ac:dyDescent="0.15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  <c r="AI886" s="3"/>
      <c r="AJ886" s="3"/>
      <c r="AK886" s="3"/>
      <c r="AL886" s="3"/>
      <c r="AM886" s="3"/>
      <c r="AN886" s="3"/>
      <c r="AO886" s="3"/>
    </row>
    <row r="887" spans="1:41" ht="12.75" customHeight="1" x14ac:dyDescent="0.15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  <c r="AI887" s="3"/>
      <c r="AJ887" s="3"/>
      <c r="AK887" s="3"/>
      <c r="AL887" s="3"/>
      <c r="AM887" s="3"/>
      <c r="AN887" s="3"/>
      <c r="AO887" s="3"/>
    </row>
    <row r="888" spans="1:41" ht="12.75" customHeight="1" x14ac:dyDescent="0.15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  <c r="AI888" s="3"/>
      <c r="AJ888" s="3"/>
      <c r="AK888" s="3"/>
      <c r="AL888" s="3"/>
      <c r="AM888" s="3"/>
      <c r="AN888" s="3"/>
      <c r="AO888" s="3"/>
    </row>
    <row r="889" spans="1:41" ht="12.75" customHeight="1" x14ac:dyDescent="0.15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  <c r="AI889" s="3"/>
      <c r="AJ889" s="3"/>
      <c r="AK889" s="3"/>
      <c r="AL889" s="3"/>
      <c r="AM889" s="3"/>
      <c r="AN889" s="3"/>
      <c r="AO889" s="3"/>
    </row>
    <row r="890" spans="1:41" ht="12.75" customHeight="1" x14ac:dyDescent="0.15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  <c r="AI890" s="3"/>
      <c r="AJ890" s="3"/>
      <c r="AK890" s="3"/>
      <c r="AL890" s="3"/>
      <c r="AM890" s="3"/>
      <c r="AN890" s="3"/>
      <c r="AO890" s="3"/>
    </row>
    <row r="891" spans="1:41" ht="12.75" customHeight="1" x14ac:dyDescent="0.15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  <c r="AB891" s="3"/>
      <c r="AC891" s="3"/>
      <c r="AD891" s="3"/>
      <c r="AE891" s="3"/>
      <c r="AF891" s="3"/>
      <c r="AG891" s="3"/>
      <c r="AH891" s="3"/>
      <c r="AI891" s="3"/>
      <c r="AJ891" s="3"/>
      <c r="AK891" s="3"/>
      <c r="AL891" s="3"/>
      <c r="AM891" s="3"/>
      <c r="AN891" s="3"/>
      <c r="AO891" s="3"/>
    </row>
    <row r="892" spans="1:41" ht="12.75" customHeight="1" x14ac:dyDescent="0.15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  <c r="AB892" s="3"/>
      <c r="AC892" s="3"/>
      <c r="AD892" s="3"/>
      <c r="AE892" s="3"/>
      <c r="AF892" s="3"/>
      <c r="AG892" s="3"/>
      <c r="AH892" s="3"/>
      <c r="AI892" s="3"/>
      <c r="AJ892" s="3"/>
      <c r="AK892" s="3"/>
      <c r="AL892" s="3"/>
      <c r="AM892" s="3"/>
      <c r="AN892" s="3"/>
      <c r="AO892" s="3"/>
    </row>
    <row r="893" spans="1:41" ht="12.75" customHeight="1" x14ac:dyDescent="0.15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  <c r="AI893" s="3"/>
      <c r="AJ893" s="3"/>
      <c r="AK893" s="3"/>
      <c r="AL893" s="3"/>
      <c r="AM893" s="3"/>
      <c r="AN893" s="3"/>
      <c r="AO893" s="3"/>
    </row>
    <row r="894" spans="1:41" ht="12.75" customHeight="1" x14ac:dyDescent="0.15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  <c r="AI894" s="3"/>
      <c r="AJ894" s="3"/>
      <c r="AK894" s="3"/>
      <c r="AL894" s="3"/>
      <c r="AM894" s="3"/>
      <c r="AN894" s="3"/>
      <c r="AO894" s="3"/>
    </row>
    <row r="895" spans="1:41" ht="12.75" customHeight="1" x14ac:dyDescent="0.1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  <c r="AI895" s="3"/>
      <c r="AJ895" s="3"/>
      <c r="AK895" s="3"/>
      <c r="AL895" s="3"/>
      <c r="AM895" s="3"/>
      <c r="AN895" s="3"/>
      <c r="AO895" s="3"/>
    </row>
    <row r="896" spans="1:41" ht="12.75" customHeight="1" x14ac:dyDescent="0.15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  <c r="AI896" s="3"/>
      <c r="AJ896" s="3"/>
      <c r="AK896" s="3"/>
      <c r="AL896" s="3"/>
      <c r="AM896" s="3"/>
      <c r="AN896" s="3"/>
      <c r="AO896" s="3"/>
    </row>
    <row r="897" spans="1:41" ht="12.75" customHeight="1" x14ac:dyDescent="0.15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  <c r="AD897" s="3"/>
      <c r="AE897" s="3"/>
      <c r="AF897" s="3"/>
      <c r="AG897" s="3"/>
      <c r="AH897" s="3"/>
      <c r="AI897" s="3"/>
      <c r="AJ897" s="3"/>
      <c r="AK897" s="3"/>
      <c r="AL897" s="3"/>
      <c r="AM897" s="3"/>
      <c r="AN897" s="3"/>
      <c r="AO897" s="3"/>
    </row>
    <row r="898" spans="1:41" ht="12.75" customHeight="1" x14ac:dyDescent="0.15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  <c r="AB898" s="3"/>
      <c r="AC898" s="3"/>
      <c r="AD898" s="3"/>
      <c r="AE898" s="3"/>
      <c r="AF898" s="3"/>
      <c r="AG898" s="3"/>
      <c r="AH898" s="3"/>
      <c r="AI898" s="3"/>
      <c r="AJ898" s="3"/>
      <c r="AK898" s="3"/>
      <c r="AL898" s="3"/>
      <c r="AM898" s="3"/>
      <c r="AN898" s="3"/>
      <c r="AO898" s="3"/>
    </row>
    <row r="899" spans="1:41" ht="12.75" customHeight="1" x14ac:dyDescent="0.15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/>
      <c r="AD899" s="3"/>
      <c r="AE899" s="3"/>
      <c r="AF899" s="3"/>
      <c r="AG899" s="3"/>
      <c r="AH899" s="3"/>
      <c r="AI899" s="3"/>
      <c r="AJ899" s="3"/>
      <c r="AK899" s="3"/>
      <c r="AL899" s="3"/>
      <c r="AM899" s="3"/>
      <c r="AN899" s="3"/>
      <c r="AO899" s="3"/>
    </row>
    <row r="900" spans="1:41" ht="12.75" customHeight="1" x14ac:dyDescent="0.15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  <c r="AB900" s="3"/>
      <c r="AC900" s="3"/>
      <c r="AD900" s="3"/>
      <c r="AE900" s="3"/>
      <c r="AF900" s="3"/>
      <c r="AG900" s="3"/>
      <c r="AH900" s="3"/>
      <c r="AI900" s="3"/>
      <c r="AJ900" s="3"/>
      <c r="AK900" s="3"/>
      <c r="AL900" s="3"/>
      <c r="AM900" s="3"/>
      <c r="AN900" s="3"/>
      <c r="AO900" s="3"/>
    </row>
    <row r="901" spans="1:41" ht="12.75" customHeight="1" x14ac:dyDescent="0.15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  <c r="AB901" s="3"/>
      <c r="AC901" s="3"/>
      <c r="AD901" s="3"/>
      <c r="AE901" s="3"/>
      <c r="AF901" s="3"/>
      <c r="AG901" s="3"/>
      <c r="AH901" s="3"/>
      <c r="AI901" s="3"/>
      <c r="AJ901" s="3"/>
      <c r="AK901" s="3"/>
      <c r="AL901" s="3"/>
      <c r="AM901" s="3"/>
      <c r="AN901" s="3"/>
      <c r="AO901" s="3"/>
    </row>
    <row r="902" spans="1:41" ht="12.75" customHeight="1" x14ac:dyDescent="0.15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  <c r="AI902" s="3"/>
      <c r="AJ902" s="3"/>
      <c r="AK902" s="3"/>
      <c r="AL902" s="3"/>
      <c r="AM902" s="3"/>
      <c r="AN902" s="3"/>
      <c r="AO902" s="3"/>
    </row>
    <row r="903" spans="1:41" ht="12.75" customHeight="1" x14ac:dyDescent="0.15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  <c r="AB903" s="3"/>
      <c r="AC903" s="3"/>
      <c r="AD903" s="3"/>
      <c r="AE903" s="3"/>
      <c r="AF903" s="3"/>
      <c r="AG903" s="3"/>
      <c r="AH903" s="3"/>
      <c r="AI903" s="3"/>
      <c r="AJ903" s="3"/>
      <c r="AK903" s="3"/>
      <c r="AL903" s="3"/>
      <c r="AM903" s="3"/>
      <c r="AN903" s="3"/>
      <c r="AO903" s="3"/>
    </row>
    <row r="904" spans="1:41" ht="12.75" customHeight="1" x14ac:dyDescent="0.15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  <c r="AI904" s="3"/>
      <c r="AJ904" s="3"/>
      <c r="AK904" s="3"/>
      <c r="AL904" s="3"/>
      <c r="AM904" s="3"/>
      <c r="AN904" s="3"/>
      <c r="AO904" s="3"/>
    </row>
    <row r="905" spans="1:41" ht="12.75" customHeight="1" x14ac:dyDescent="0.1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  <c r="AD905" s="3"/>
      <c r="AE905" s="3"/>
      <c r="AF905" s="3"/>
      <c r="AG905" s="3"/>
      <c r="AH905" s="3"/>
      <c r="AI905" s="3"/>
      <c r="AJ905" s="3"/>
      <c r="AK905" s="3"/>
      <c r="AL905" s="3"/>
      <c r="AM905" s="3"/>
      <c r="AN905" s="3"/>
      <c r="AO905" s="3"/>
    </row>
    <row r="906" spans="1:41" ht="12.75" customHeight="1" x14ac:dyDescent="0.15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  <c r="AB906" s="3"/>
      <c r="AC906" s="3"/>
      <c r="AD906" s="3"/>
      <c r="AE906" s="3"/>
      <c r="AF906" s="3"/>
      <c r="AG906" s="3"/>
      <c r="AH906" s="3"/>
      <c r="AI906" s="3"/>
      <c r="AJ906" s="3"/>
      <c r="AK906" s="3"/>
      <c r="AL906" s="3"/>
      <c r="AM906" s="3"/>
      <c r="AN906" s="3"/>
      <c r="AO906" s="3"/>
    </row>
    <row r="907" spans="1:41" ht="12.75" customHeight="1" x14ac:dyDescent="0.15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  <c r="AB907" s="3"/>
      <c r="AC907" s="3"/>
      <c r="AD907" s="3"/>
      <c r="AE907" s="3"/>
      <c r="AF907" s="3"/>
      <c r="AG907" s="3"/>
      <c r="AH907" s="3"/>
      <c r="AI907" s="3"/>
      <c r="AJ907" s="3"/>
      <c r="AK907" s="3"/>
      <c r="AL907" s="3"/>
      <c r="AM907" s="3"/>
      <c r="AN907" s="3"/>
      <c r="AO907" s="3"/>
    </row>
    <row r="908" spans="1:41" ht="12.75" customHeight="1" x14ac:dyDescent="0.15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  <c r="AB908" s="3"/>
      <c r="AC908" s="3"/>
      <c r="AD908" s="3"/>
      <c r="AE908" s="3"/>
      <c r="AF908" s="3"/>
      <c r="AG908" s="3"/>
      <c r="AH908" s="3"/>
      <c r="AI908" s="3"/>
      <c r="AJ908" s="3"/>
      <c r="AK908" s="3"/>
      <c r="AL908" s="3"/>
      <c r="AM908" s="3"/>
      <c r="AN908" s="3"/>
      <c r="AO908" s="3"/>
    </row>
    <row r="909" spans="1:41" ht="12.75" customHeight="1" x14ac:dyDescent="0.15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  <c r="AI909" s="3"/>
      <c r="AJ909" s="3"/>
      <c r="AK909" s="3"/>
      <c r="AL909" s="3"/>
      <c r="AM909" s="3"/>
      <c r="AN909" s="3"/>
      <c r="AO909" s="3"/>
    </row>
    <row r="910" spans="1:41" ht="12.75" customHeight="1" x14ac:dyDescent="0.15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  <c r="AI910" s="3"/>
      <c r="AJ910" s="3"/>
      <c r="AK910" s="3"/>
      <c r="AL910" s="3"/>
      <c r="AM910" s="3"/>
      <c r="AN910" s="3"/>
      <c r="AO910" s="3"/>
    </row>
    <row r="911" spans="1:41" ht="12.75" customHeight="1" x14ac:dyDescent="0.15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  <c r="AI911" s="3"/>
      <c r="AJ911" s="3"/>
      <c r="AK911" s="3"/>
      <c r="AL911" s="3"/>
      <c r="AM911" s="3"/>
      <c r="AN911" s="3"/>
      <c r="AO911" s="3"/>
    </row>
    <row r="912" spans="1:41" ht="12.75" customHeight="1" x14ac:dyDescent="0.15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  <c r="AB912" s="3"/>
      <c r="AC912" s="3"/>
      <c r="AD912" s="3"/>
      <c r="AE912" s="3"/>
      <c r="AF912" s="3"/>
      <c r="AG912" s="3"/>
      <c r="AH912" s="3"/>
      <c r="AI912" s="3"/>
      <c r="AJ912" s="3"/>
      <c r="AK912" s="3"/>
      <c r="AL912" s="3"/>
      <c r="AM912" s="3"/>
      <c r="AN912" s="3"/>
      <c r="AO912" s="3"/>
    </row>
    <row r="913" spans="1:41" ht="12.75" customHeight="1" x14ac:dyDescent="0.15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  <c r="AB913" s="3"/>
      <c r="AC913" s="3"/>
      <c r="AD913" s="3"/>
      <c r="AE913" s="3"/>
      <c r="AF913" s="3"/>
      <c r="AG913" s="3"/>
      <c r="AH913" s="3"/>
      <c r="AI913" s="3"/>
      <c r="AJ913" s="3"/>
      <c r="AK913" s="3"/>
      <c r="AL913" s="3"/>
      <c r="AM913" s="3"/>
      <c r="AN913" s="3"/>
      <c r="AO913" s="3"/>
    </row>
    <row r="914" spans="1:41" ht="12.75" customHeight="1" x14ac:dyDescent="0.15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  <c r="AI914" s="3"/>
      <c r="AJ914" s="3"/>
      <c r="AK914" s="3"/>
      <c r="AL914" s="3"/>
      <c r="AM914" s="3"/>
      <c r="AN914" s="3"/>
      <c r="AO914" s="3"/>
    </row>
    <row r="915" spans="1:41" ht="12.75" customHeight="1" x14ac:dyDescent="0.1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  <c r="AI915" s="3"/>
      <c r="AJ915" s="3"/>
      <c r="AK915" s="3"/>
      <c r="AL915" s="3"/>
      <c r="AM915" s="3"/>
      <c r="AN915" s="3"/>
      <c r="AO915" s="3"/>
    </row>
    <row r="916" spans="1:41" ht="12.75" customHeight="1" x14ac:dyDescent="0.15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  <c r="AB916" s="3"/>
      <c r="AC916" s="3"/>
      <c r="AD916" s="3"/>
      <c r="AE916" s="3"/>
      <c r="AF916" s="3"/>
      <c r="AG916" s="3"/>
      <c r="AH916" s="3"/>
      <c r="AI916" s="3"/>
      <c r="AJ916" s="3"/>
      <c r="AK916" s="3"/>
      <c r="AL916" s="3"/>
      <c r="AM916" s="3"/>
      <c r="AN916" s="3"/>
      <c r="AO916" s="3"/>
    </row>
    <row r="917" spans="1:41" ht="12.75" customHeight="1" x14ac:dyDescent="0.15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  <c r="AB917" s="3"/>
      <c r="AC917" s="3"/>
      <c r="AD917" s="3"/>
      <c r="AE917" s="3"/>
      <c r="AF917" s="3"/>
      <c r="AG917" s="3"/>
      <c r="AH917" s="3"/>
      <c r="AI917" s="3"/>
      <c r="AJ917" s="3"/>
      <c r="AK917" s="3"/>
      <c r="AL917" s="3"/>
      <c r="AM917" s="3"/>
      <c r="AN917" s="3"/>
      <c r="AO917" s="3"/>
    </row>
    <row r="918" spans="1:41" ht="12.75" customHeight="1" x14ac:dyDescent="0.15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  <c r="AI918" s="3"/>
      <c r="AJ918" s="3"/>
      <c r="AK918" s="3"/>
      <c r="AL918" s="3"/>
      <c r="AM918" s="3"/>
      <c r="AN918" s="3"/>
      <c r="AO918" s="3"/>
    </row>
    <row r="919" spans="1:41" ht="12.75" customHeight="1" x14ac:dyDescent="0.15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  <c r="AI919" s="3"/>
      <c r="AJ919" s="3"/>
      <c r="AK919" s="3"/>
      <c r="AL919" s="3"/>
      <c r="AM919" s="3"/>
      <c r="AN919" s="3"/>
      <c r="AO919" s="3"/>
    </row>
    <row r="920" spans="1:41" ht="12.75" customHeight="1" x14ac:dyDescent="0.15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  <c r="AI920" s="3"/>
      <c r="AJ920" s="3"/>
      <c r="AK920" s="3"/>
      <c r="AL920" s="3"/>
      <c r="AM920" s="3"/>
      <c r="AN920" s="3"/>
      <c r="AO920" s="3"/>
    </row>
    <row r="921" spans="1:41" ht="12.75" customHeight="1" x14ac:dyDescent="0.15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  <c r="AB921" s="3"/>
      <c r="AC921" s="3"/>
      <c r="AD921" s="3"/>
      <c r="AE921" s="3"/>
      <c r="AF921" s="3"/>
      <c r="AG921" s="3"/>
      <c r="AH921" s="3"/>
      <c r="AI921" s="3"/>
      <c r="AJ921" s="3"/>
      <c r="AK921" s="3"/>
      <c r="AL921" s="3"/>
      <c r="AM921" s="3"/>
      <c r="AN921" s="3"/>
      <c r="AO921" s="3"/>
    </row>
    <row r="922" spans="1:41" ht="12.75" customHeight="1" x14ac:dyDescent="0.15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  <c r="AB922" s="3"/>
      <c r="AC922" s="3"/>
      <c r="AD922" s="3"/>
      <c r="AE922" s="3"/>
      <c r="AF922" s="3"/>
      <c r="AG922" s="3"/>
      <c r="AH922" s="3"/>
      <c r="AI922" s="3"/>
      <c r="AJ922" s="3"/>
      <c r="AK922" s="3"/>
      <c r="AL922" s="3"/>
      <c r="AM922" s="3"/>
      <c r="AN922" s="3"/>
      <c r="AO922" s="3"/>
    </row>
    <row r="923" spans="1:41" ht="12.75" customHeight="1" x14ac:dyDescent="0.15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  <c r="AI923" s="3"/>
      <c r="AJ923" s="3"/>
      <c r="AK923" s="3"/>
      <c r="AL923" s="3"/>
      <c r="AM923" s="3"/>
      <c r="AN923" s="3"/>
      <c r="AO923" s="3"/>
    </row>
    <row r="924" spans="1:41" ht="12.75" customHeight="1" x14ac:dyDescent="0.15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  <c r="AI924" s="3"/>
      <c r="AJ924" s="3"/>
      <c r="AK924" s="3"/>
      <c r="AL924" s="3"/>
      <c r="AM924" s="3"/>
      <c r="AN924" s="3"/>
      <c r="AO924" s="3"/>
    </row>
    <row r="925" spans="1:41" ht="12.75" customHeight="1" x14ac:dyDescent="0.1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  <c r="AI925" s="3"/>
      <c r="AJ925" s="3"/>
      <c r="AK925" s="3"/>
      <c r="AL925" s="3"/>
      <c r="AM925" s="3"/>
      <c r="AN925" s="3"/>
      <c r="AO925" s="3"/>
    </row>
    <row r="926" spans="1:41" ht="12.75" customHeight="1" x14ac:dyDescent="0.15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  <c r="AI926" s="3"/>
      <c r="AJ926" s="3"/>
      <c r="AK926" s="3"/>
      <c r="AL926" s="3"/>
      <c r="AM926" s="3"/>
      <c r="AN926" s="3"/>
      <c r="AO926" s="3"/>
    </row>
    <row r="927" spans="1:41" ht="12.75" customHeight="1" x14ac:dyDescent="0.15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  <c r="AD927" s="3"/>
      <c r="AE927" s="3"/>
      <c r="AF927" s="3"/>
      <c r="AG927" s="3"/>
      <c r="AH927" s="3"/>
      <c r="AI927" s="3"/>
      <c r="AJ927" s="3"/>
      <c r="AK927" s="3"/>
      <c r="AL927" s="3"/>
      <c r="AM927" s="3"/>
      <c r="AN927" s="3"/>
      <c r="AO927" s="3"/>
    </row>
    <row r="928" spans="1:41" ht="12.75" customHeight="1" x14ac:dyDescent="0.15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  <c r="AD928" s="3"/>
      <c r="AE928" s="3"/>
      <c r="AF928" s="3"/>
      <c r="AG928" s="3"/>
      <c r="AH928" s="3"/>
      <c r="AI928" s="3"/>
      <c r="AJ928" s="3"/>
      <c r="AK928" s="3"/>
      <c r="AL928" s="3"/>
      <c r="AM928" s="3"/>
      <c r="AN928" s="3"/>
      <c r="AO928" s="3"/>
    </row>
    <row r="929" spans="1:41" ht="12.75" customHeight="1" x14ac:dyDescent="0.15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/>
      <c r="AI929" s="3"/>
      <c r="AJ929" s="3"/>
      <c r="AK929" s="3"/>
      <c r="AL929" s="3"/>
      <c r="AM929" s="3"/>
      <c r="AN929" s="3"/>
      <c r="AO929" s="3"/>
    </row>
    <row r="930" spans="1:41" ht="12.75" customHeight="1" x14ac:dyDescent="0.15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  <c r="AI930" s="3"/>
      <c r="AJ930" s="3"/>
      <c r="AK930" s="3"/>
      <c r="AL930" s="3"/>
      <c r="AM930" s="3"/>
      <c r="AN930" s="3"/>
      <c r="AO930" s="3"/>
    </row>
    <row r="931" spans="1:41" ht="12.75" customHeight="1" x14ac:dyDescent="0.15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  <c r="AD931" s="3"/>
      <c r="AE931" s="3"/>
      <c r="AF931" s="3"/>
      <c r="AG931" s="3"/>
      <c r="AH931" s="3"/>
      <c r="AI931" s="3"/>
      <c r="AJ931" s="3"/>
      <c r="AK931" s="3"/>
      <c r="AL931" s="3"/>
      <c r="AM931" s="3"/>
      <c r="AN931" s="3"/>
      <c r="AO931" s="3"/>
    </row>
    <row r="932" spans="1:41" ht="12.75" customHeight="1" x14ac:dyDescent="0.15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  <c r="AD932" s="3"/>
      <c r="AE932" s="3"/>
      <c r="AF932" s="3"/>
      <c r="AG932" s="3"/>
      <c r="AH932" s="3"/>
      <c r="AI932" s="3"/>
      <c r="AJ932" s="3"/>
      <c r="AK932" s="3"/>
      <c r="AL932" s="3"/>
      <c r="AM932" s="3"/>
      <c r="AN932" s="3"/>
      <c r="AO932" s="3"/>
    </row>
    <row r="933" spans="1:41" ht="12.75" customHeight="1" x14ac:dyDescent="0.15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  <c r="AD933" s="3"/>
      <c r="AE933" s="3"/>
      <c r="AF933" s="3"/>
      <c r="AG933" s="3"/>
      <c r="AH933" s="3"/>
      <c r="AI933" s="3"/>
      <c r="AJ933" s="3"/>
      <c r="AK933" s="3"/>
      <c r="AL933" s="3"/>
      <c r="AM933" s="3"/>
      <c r="AN933" s="3"/>
      <c r="AO933" s="3"/>
    </row>
    <row r="934" spans="1:41" ht="12.75" customHeight="1" x14ac:dyDescent="0.15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/>
      <c r="AD934" s="3"/>
      <c r="AE934" s="3"/>
      <c r="AF934" s="3"/>
      <c r="AG934" s="3"/>
      <c r="AH934" s="3"/>
      <c r="AI934" s="3"/>
      <c r="AJ934" s="3"/>
      <c r="AK934" s="3"/>
      <c r="AL934" s="3"/>
      <c r="AM934" s="3"/>
      <c r="AN934" s="3"/>
      <c r="AO934" s="3"/>
    </row>
    <row r="935" spans="1:41" ht="12.75" customHeight="1" x14ac:dyDescent="0.1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  <c r="AI935" s="3"/>
      <c r="AJ935" s="3"/>
      <c r="AK935" s="3"/>
      <c r="AL935" s="3"/>
      <c r="AM935" s="3"/>
      <c r="AN935" s="3"/>
      <c r="AO935" s="3"/>
    </row>
    <row r="936" spans="1:41" ht="12.75" customHeight="1" x14ac:dyDescent="0.15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  <c r="AB936" s="3"/>
      <c r="AC936" s="3"/>
      <c r="AD936" s="3"/>
      <c r="AE936" s="3"/>
      <c r="AF936" s="3"/>
      <c r="AG936" s="3"/>
      <c r="AH936" s="3"/>
      <c r="AI936" s="3"/>
      <c r="AJ936" s="3"/>
      <c r="AK936" s="3"/>
      <c r="AL936" s="3"/>
      <c r="AM936" s="3"/>
      <c r="AN936" s="3"/>
      <c r="AO936" s="3"/>
    </row>
    <row r="937" spans="1:41" ht="12.75" customHeight="1" x14ac:dyDescent="0.15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  <c r="AB937" s="3"/>
      <c r="AC937" s="3"/>
      <c r="AD937" s="3"/>
      <c r="AE937" s="3"/>
      <c r="AF937" s="3"/>
      <c r="AG937" s="3"/>
      <c r="AH937" s="3"/>
      <c r="AI937" s="3"/>
      <c r="AJ937" s="3"/>
      <c r="AK937" s="3"/>
      <c r="AL937" s="3"/>
      <c r="AM937" s="3"/>
      <c r="AN937" s="3"/>
      <c r="AO937" s="3"/>
    </row>
    <row r="938" spans="1:41" ht="12.75" customHeight="1" x14ac:dyDescent="0.15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  <c r="AI938" s="3"/>
      <c r="AJ938" s="3"/>
      <c r="AK938" s="3"/>
      <c r="AL938" s="3"/>
      <c r="AM938" s="3"/>
      <c r="AN938" s="3"/>
      <c r="AO938" s="3"/>
    </row>
    <row r="939" spans="1:41" ht="12.75" customHeight="1" x14ac:dyDescent="0.15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  <c r="AI939" s="3"/>
      <c r="AJ939" s="3"/>
      <c r="AK939" s="3"/>
      <c r="AL939" s="3"/>
      <c r="AM939" s="3"/>
      <c r="AN939" s="3"/>
      <c r="AO939" s="3"/>
    </row>
    <row r="940" spans="1:41" ht="12.75" customHeight="1" x14ac:dyDescent="0.15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  <c r="AB940" s="3"/>
      <c r="AC940" s="3"/>
      <c r="AD940" s="3"/>
      <c r="AE940" s="3"/>
      <c r="AF940" s="3"/>
      <c r="AG940" s="3"/>
      <c r="AH940" s="3"/>
      <c r="AI940" s="3"/>
      <c r="AJ940" s="3"/>
      <c r="AK940" s="3"/>
      <c r="AL940" s="3"/>
      <c r="AM940" s="3"/>
      <c r="AN940" s="3"/>
      <c r="AO940" s="3"/>
    </row>
    <row r="941" spans="1:41" ht="12.75" customHeight="1" x14ac:dyDescent="0.15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  <c r="AB941" s="3"/>
      <c r="AC941" s="3"/>
      <c r="AD941" s="3"/>
      <c r="AE941" s="3"/>
      <c r="AF941" s="3"/>
      <c r="AG941" s="3"/>
      <c r="AH941" s="3"/>
      <c r="AI941" s="3"/>
      <c r="AJ941" s="3"/>
      <c r="AK941" s="3"/>
      <c r="AL941" s="3"/>
      <c r="AM941" s="3"/>
      <c r="AN941" s="3"/>
      <c r="AO941" s="3"/>
    </row>
    <row r="942" spans="1:41" ht="12.75" customHeight="1" x14ac:dyDescent="0.15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  <c r="AB942" s="3"/>
      <c r="AC942" s="3"/>
      <c r="AD942" s="3"/>
      <c r="AE942" s="3"/>
      <c r="AF942" s="3"/>
      <c r="AG942" s="3"/>
      <c r="AH942" s="3"/>
      <c r="AI942" s="3"/>
      <c r="AJ942" s="3"/>
      <c r="AK942" s="3"/>
      <c r="AL942" s="3"/>
      <c r="AM942" s="3"/>
      <c r="AN942" s="3"/>
      <c r="AO942" s="3"/>
    </row>
    <row r="943" spans="1:41" ht="12.75" customHeight="1" x14ac:dyDescent="0.15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  <c r="AI943" s="3"/>
      <c r="AJ943" s="3"/>
      <c r="AK943" s="3"/>
      <c r="AL943" s="3"/>
      <c r="AM943" s="3"/>
      <c r="AN943" s="3"/>
      <c r="AO943" s="3"/>
    </row>
    <row r="944" spans="1:41" ht="12.75" customHeight="1" x14ac:dyDescent="0.15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  <c r="AI944" s="3"/>
      <c r="AJ944" s="3"/>
      <c r="AK944" s="3"/>
      <c r="AL944" s="3"/>
      <c r="AM944" s="3"/>
      <c r="AN944" s="3"/>
      <c r="AO944" s="3"/>
    </row>
    <row r="945" spans="1:41" ht="12.75" customHeight="1" x14ac:dyDescent="0.1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  <c r="AI945" s="3"/>
      <c r="AJ945" s="3"/>
      <c r="AK945" s="3"/>
      <c r="AL945" s="3"/>
      <c r="AM945" s="3"/>
      <c r="AN945" s="3"/>
      <c r="AO945" s="3"/>
    </row>
    <row r="946" spans="1:41" ht="12.75" customHeight="1" x14ac:dyDescent="0.15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  <c r="AB946" s="3"/>
      <c r="AC946" s="3"/>
      <c r="AD946" s="3"/>
      <c r="AE946" s="3"/>
      <c r="AF946" s="3"/>
      <c r="AG946" s="3"/>
      <c r="AH946" s="3"/>
      <c r="AI946" s="3"/>
      <c r="AJ946" s="3"/>
      <c r="AK946" s="3"/>
      <c r="AL946" s="3"/>
      <c r="AM946" s="3"/>
      <c r="AN946" s="3"/>
      <c r="AO946" s="3"/>
    </row>
    <row r="947" spans="1:41" ht="12.75" customHeight="1" x14ac:dyDescent="0.15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  <c r="AD947" s="3"/>
      <c r="AE947" s="3"/>
      <c r="AF947" s="3"/>
      <c r="AG947" s="3"/>
      <c r="AH947" s="3"/>
      <c r="AI947" s="3"/>
      <c r="AJ947" s="3"/>
      <c r="AK947" s="3"/>
      <c r="AL947" s="3"/>
      <c r="AM947" s="3"/>
      <c r="AN947" s="3"/>
      <c r="AO947" s="3"/>
    </row>
    <row r="948" spans="1:41" ht="12.75" customHeight="1" x14ac:dyDescent="0.15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  <c r="AI948" s="3"/>
      <c r="AJ948" s="3"/>
      <c r="AK948" s="3"/>
      <c r="AL948" s="3"/>
      <c r="AM948" s="3"/>
      <c r="AN948" s="3"/>
      <c r="AO948" s="3"/>
    </row>
    <row r="949" spans="1:41" ht="12.75" customHeight="1" x14ac:dyDescent="0.15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  <c r="AI949" s="3"/>
      <c r="AJ949" s="3"/>
      <c r="AK949" s="3"/>
      <c r="AL949" s="3"/>
      <c r="AM949" s="3"/>
      <c r="AN949" s="3"/>
      <c r="AO949" s="3"/>
    </row>
    <row r="950" spans="1:41" ht="12.75" customHeight="1" x14ac:dyDescent="0.15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  <c r="AB950" s="3"/>
      <c r="AC950" s="3"/>
      <c r="AD950" s="3"/>
      <c r="AE950" s="3"/>
      <c r="AF950" s="3"/>
      <c r="AG950" s="3"/>
      <c r="AH950" s="3"/>
      <c r="AI950" s="3"/>
      <c r="AJ950" s="3"/>
      <c r="AK950" s="3"/>
      <c r="AL950" s="3"/>
      <c r="AM950" s="3"/>
      <c r="AN950" s="3"/>
      <c r="AO950" s="3"/>
    </row>
    <row r="951" spans="1:41" ht="12.75" customHeight="1" x14ac:dyDescent="0.15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  <c r="AI951" s="3"/>
      <c r="AJ951" s="3"/>
      <c r="AK951" s="3"/>
      <c r="AL951" s="3"/>
      <c r="AM951" s="3"/>
      <c r="AN951" s="3"/>
      <c r="AO951" s="3"/>
    </row>
    <row r="952" spans="1:41" ht="12.75" customHeight="1" x14ac:dyDescent="0.15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  <c r="AD952" s="3"/>
      <c r="AE952" s="3"/>
      <c r="AF952" s="3"/>
      <c r="AG952" s="3"/>
      <c r="AH952" s="3"/>
      <c r="AI952" s="3"/>
      <c r="AJ952" s="3"/>
      <c r="AK952" s="3"/>
      <c r="AL952" s="3"/>
      <c r="AM952" s="3"/>
      <c r="AN952" s="3"/>
      <c r="AO952" s="3"/>
    </row>
    <row r="953" spans="1:41" ht="12.75" customHeight="1" x14ac:dyDescent="0.15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  <c r="AI953" s="3"/>
      <c r="AJ953" s="3"/>
      <c r="AK953" s="3"/>
      <c r="AL953" s="3"/>
      <c r="AM953" s="3"/>
      <c r="AN953" s="3"/>
      <c r="AO953" s="3"/>
    </row>
    <row r="954" spans="1:41" ht="12.75" customHeight="1" x14ac:dyDescent="0.15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  <c r="AI954" s="3"/>
      <c r="AJ954" s="3"/>
      <c r="AK954" s="3"/>
      <c r="AL954" s="3"/>
      <c r="AM954" s="3"/>
      <c r="AN954" s="3"/>
      <c r="AO954" s="3"/>
    </row>
    <row r="955" spans="1:41" ht="12.75" customHeight="1" x14ac:dyDescent="0.1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  <c r="AB955" s="3"/>
      <c r="AC955" s="3"/>
      <c r="AD955" s="3"/>
      <c r="AE955" s="3"/>
      <c r="AF955" s="3"/>
      <c r="AG955" s="3"/>
      <c r="AH955" s="3"/>
      <c r="AI955" s="3"/>
      <c r="AJ955" s="3"/>
      <c r="AK955" s="3"/>
      <c r="AL955" s="3"/>
      <c r="AM955" s="3"/>
      <c r="AN955" s="3"/>
      <c r="AO955" s="3"/>
    </row>
    <row r="956" spans="1:41" ht="12.75" customHeight="1" x14ac:dyDescent="0.15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  <c r="AB956" s="3"/>
      <c r="AC956" s="3"/>
      <c r="AD956" s="3"/>
      <c r="AE956" s="3"/>
      <c r="AF956" s="3"/>
      <c r="AG956" s="3"/>
      <c r="AH956" s="3"/>
      <c r="AI956" s="3"/>
      <c r="AJ956" s="3"/>
      <c r="AK956" s="3"/>
      <c r="AL956" s="3"/>
      <c r="AM956" s="3"/>
      <c r="AN956" s="3"/>
      <c r="AO956" s="3"/>
    </row>
    <row r="957" spans="1:41" ht="12.75" customHeight="1" x14ac:dyDescent="0.15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  <c r="AI957" s="3"/>
      <c r="AJ957" s="3"/>
      <c r="AK957" s="3"/>
      <c r="AL957" s="3"/>
      <c r="AM957" s="3"/>
      <c r="AN957" s="3"/>
      <c r="AO957" s="3"/>
    </row>
    <row r="958" spans="1:41" ht="12.75" customHeight="1" x14ac:dyDescent="0.15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  <c r="AI958" s="3"/>
      <c r="AJ958" s="3"/>
      <c r="AK958" s="3"/>
      <c r="AL958" s="3"/>
      <c r="AM958" s="3"/>
      <c r="AN958" s="3"/>
      <c r="AO958" s="3"/>
    </row>
    <row r="959" spans="1:41" ht="12.75" customHeight="1" x14ac:dyDescent="0.15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  <c r="AD959" s="3"/>
      <c r="AE959" s="3"/>
      <c r="AF959" s="3"/>
      <c r="AG959" s="3"/>
      <c r="AH959" s="3"/>
      <c r="AI959" s="3"/>
      <c r="AJ959" s="3"/>
      <c r="AK959" s="3"/>
      <c r="AL959" s="3"/>
      <c r="AM959" s="3"/>
      <c r="AN959" s="3"/>
      <c r="AO959" s="3"/>
    </row>
    <row r="960" spans="1:41" ht="12.75" customHeight="1" x14ac:dyDescent="0.15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  <c r="AB960" s="3"/>
      <c r="AC960" s="3"/>
      <c r="AD960" s="3"/>
      <c r="AE960" s="3"/>
      <c r="AF960" s="3"/>
      <c r="AG960" s="3"/>
      <c r="AH960" s="3"/>
      <c r="AI960" s="3"/>
      <c r="AJ960" s="3"/>
      <c r="AK960" s="3"/>
      <c r="AL960" s="3"/>
      <c r="AM960" s="3"/>
      <c r="AN960" s="3"/>
      <c r="AO960" s="3"/>
    </row>
    <row r="961" spans="1:41" ht="12.75" customHeight="1" x14ac:dyDescent="0.15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  <c r="AB961" s="3"/>
      <c r="AC961" s="3"/>
      <c r="AD961" s="3"/>
      <c r="AE961" s="3"/>
      <c r="AF961" s="3"/>
      <c r="AG961" s="3"/>
      <c r="AH961" s="3"/>
      <c r="AI961" s="3"/>
      <c r="AJ961" s="3"/>
      <c r="AK961" s="3"/>
      <c r="AL961" s="3"/>
      <c r="AM961" s="3"/>
      <c r="AN961" s="3"/>
      <c r="AO961" s="3"/>
    </row>
    <row r="962" spans="1:41" ht="12.75" customHeight="1" x14ac:dyDescent="0.15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  <c r="AI962" s="3"/>
      <c r="AJ962" s="3"/>
      <c r="AK962" s="3"/>
      <c r="AL962" s="3"/>
      <c r="AM962" s="3"/>
      <c r="AN962" s="3"/>
      <c r="AO962" s="3"/>
    </row>
    <row r="963" spans="1:41" ht="12.75" customHeight="1" x14ac:dyDescent="0.15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  <c r="AD963" s="3"/>
      <c r="AE963" s="3"/>
      <c r="AF963" s="3"/>
      <c r="AG963" s="3"/>
      <c r="AH963" s="3"/>
      <c r="AI963" s="3"/>
      <c r="AJ963" s="3"/>
      <c r="AK963" s="3"/>
      <c r="AL963" s="3"/>
      <c r="AM963" s="3"/>
      <c r="AN963" s="3"/>
      <c r="AO963" s="3"/>
    </row>
    <row r="964" spans="1:41" ht="12.75" customHeight="1" x14ac:dyDescent="0.15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  <c r="AE964" s="3"/>
      <c r="AF964" s="3"/>
      <c r="AG964" s="3"/>
      <c r="AH964" s="3"/>
      <c r="AI964" s="3"/>
      <c r="AJ964" s="3"/>
      <c r="AK964" s="3"/>
      <c r="AL964" s="3"/>
      <c r="AM964" s="3"/>
      <c r="AN964" s="3"/>
      <c r="AO964" s="3"/>
    </row>
    <row r="965" spans="1:41" ht="12.75" customHeight="1" x14ac:dyDescent="0.1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  <c r="AB965" s="3"/>
      <c r="AC965" s="3"/>
      <c r="AD965" s="3"/>
      <c r="AE965" s="3"/>
      <c r="AF965" s="3"/>
      <c r="AG965" s="3"/>
      <c r="AH965" s="3"/>
      <c r="AI965" s="3"/>
      <c r="AJ965" s="3"/>
      <c r="AK965" s="3"/>
      <c r="AL965" s="3"/>
      <c r="AM965" s="3"/>
      <c r="AN965" s="3"/>
      <c r="AO965" s="3"/>
    </row>
    <row r="966" spans="1:41" ht="12.75" customHeight="1" x14ac:dyDescent="0.15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  <c r="AB966" s="3"/>
      <c r="AC966" s="3"/>
      <c r="AD966" s="3"/>
      <c r="AE966" s="3"/>
      <c r="AF966" s="3"/>
      <c r="AG966" s="3"/>
      <c r="AH966" s="3"/>
      <c r="AI966" s="3"/>
      <c r="AJ966" s="3"/>
      <c r="AK966" s="3"/>
      <c r="AL966" s="3"/>
      <c r="AM966" s="3"/>
      <c r="AN966" s="3"/>
      <c r="AO966" s="3"/>
    </row>
    <row r="967" spans="1:41" ht="12.75" customHeight="1" x14ac:dyDescent="0.15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  <c r="AI967" s="3"/>
      <c r="AJ967" s="3"/>
      <c r="AK967" s="3"/>
      <c r="AL967" s="3"/>
      <c r="AM967" s="3"/>
      <c r="AN967" s="3"/>
      <c r="AO967" s="3"/>
    </row>
    <row r="968" spans="1:41" ht="12.75" customHeight="1" x14ac:dyDescent="0.15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  <c r="AI968" s="3"/>
      <c r="AJ968" s="3"/>
      <c r="AK968" s="3"/>
      <c r="AL968" s="3"/>
      <c r="AM968" s="3"/>
      <c r="AN968" s="3"/>
      <c r="AO968" s="3"/>
    </row>
    <row r="969" spans="1:41" ht="12.75" customHeight="1" x14ac:dyDescent="0.15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  <c r="AI969" s="3"/>
      <c r="AJ969" s="3"/>
      <c r="AK969" s="3"/>
      <c r="AL969" s="3"/>
      <c r="AM969" s="3"/>
      <c r="AN969" s="3"/>
      <c r="AO969" s="3"/>
    </row>
    <row r="970" spans="1:41" ht="12.75" customHeight="1" x14ac:dyDescent="0.15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  <c r="AI970" s="3"/>
      <c r="AJ970" s="3"/>
      <c r="AK970" s="3"/>
      <c r="AL970" s="3"/>
      <c r="AM970" s="3"/>
      <c r="AN970" s="3"/>
      <c r="AO970" s="3"/>
    </row>
    <row r="971" spans="1:41" ht="12.75" customHeight="1" x14ac:dyDescent="0.15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  <c r="AI971" s="3"/>
      <c r="AJ971" s="3"/>
      <c r="AK971" s="3"/>
      <c r="AL971" s="3"/>
      <c r="AM971" s="3"/>
      <c r="AN971" s="3"/>
      <c r="AO971" s="3"/>
    </row>
    <row r="972" spans="1:41" ht="12.75" customHeight="1" x14ac:dyDescent="0.15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/>
      <c r="AI972" s="3"/>
      <c r="AJ972" s="3"/>
      <c r="AK972" s="3"/>
      <c r="AL972" s="3"/>
      <c r="AM972" s="3"/>
      <c r="AN972" s="3"/>
      <c r="AO972" s="3"/>
    </row>
    <row r="973" spans="1:41" ht="12.75" customHeight="1" x14ac:dyDescent="0.15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  <c r="AI973" s="3"/>
      <c r="AJ973" s="3"/>
      <c r="AK973" s="3"/>
      <c r="AL973" s="3"/>
      <c r="AM973" s="3"/>
      <c r="AN973" s="3"/>
      <c r="AO973" s="3"/>
    </row>
    <row r="974" spans="1:41" ht="12.75" customHeight="1" x14ac:dyDescent="0.15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  <c r="AI974" s="3"/>
      <c r="AJ974" s="3"/>
      <c r="AK974" s="3"/>
      <c r="AL974" s="3"/>
      <c r="AM974" s="3"/>
      <c r="AN974" s="3"/>
      <c r="AO974" s="3"/>
    </row>
    <row r="975" spans="1:41" ht="12.75" customHeight="1" x14ac:dyDescent="0.1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  <c r="AB975" s="3"/>
      <c r="AC975" s="3"/>
      <c r="AD975" s="3"/>
      <c r="AE975" s="3"/>
      <c r="AF975" s="3"/>
      <c r="AG975" s="3"/>
      <c r="AH975" s="3"/>
      <c r="AI975" s="3"/>
      <c r="AJ975" s="3"/>
      <c r="AK975" s="3"/>
      <c r="AL975" s="3"/>
      <c r="AM975" s="3"/>
      <c r="AN975" s="3"/>
      <c r="AO975" s="3"/>
    </row>
    <row r="976" spans="1:41" ht="12.75" customHeight="1" x14ac:dyDescent="0.15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  <c r="AB976" s="3"/>
      <c r="AC976" s="3"/>
      <c r="AD976" s="3"/>
      <c r="AE976" s="3"/>
      <c r="AF976" s="3"/>
      <c r="AG976" s="3"/>
      <c r="AH976" s="3"/>
      <c r="AI976" s="3"/>
      <c r="AJ976" s="3"/>
      <c r="AK976" s="3"/>
      <c r="AL976" s="3"/>
      <c r="AM976" s="3"/>
      <c r="AN976" s="3"/>
      <c r="AO976" s="3"/>
    </row>
    <row r="977" spans="1:41" ht="12.75" customHeight="1" x14ac:dyDescent="0.15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  <c r="AI977" s="3"/>
      <c r="AJ977" s="3"/>
      <c r="AK977" s="3"/>
      <c r="AL977" s="3"/>
      <c r="AM977" s="3"/>
      <c r="AN977" s="3"/>
      <c r="AO977" s="3"/>
    </row>
    <row r="978" spans="1:41" ht="12.75" customHeight="1" x14ac:dyDescent="0.15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  <c r="AI978" s="3"/>
      <c r="AJ978" s="3"/>
      <c r="AK978" s="3"/>
      <c r="AL978" s="3"/>
      <c r="AM978" s="3"/>
      <c r="AN978" s="3"/>
      <c r="AO978" s="3"/>
    </row>
    <row r="979" spans="1:41" ht="12.75" customHeight="1" x14ac:dyDescent="0.15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  <c r="AB979" s="3"/>
      <c r="AC979" s="3"/>
      <c r="AD979" s="3"/>
      <c r="AE979" s="3"/>
      <c r="AF979" s="3"/>
      <c r="AG979" s="3"/>
      <c r="AH979" s="3"/>
      <c r="AI979" s="3"/>
      <c r="AJ979" s="3"/>
      <c r="AK979" s="3"/>
      <c r="AL979" s="3"/>
      <c r="AM979" s="3"/>
      <c r="AN979" s="3"/>
      <c r="AO979" s="3"/>
    </row>
    <row r="980" spans="1:41" ht="12.75" customHeight="1" x14ac:dyDescent="0.15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  <c r="AA980" s="3"/>
      <c r="AB980" s="3"/>
      <c r="AC980" s="3"/>
      <c r="AD980" s="3"/>
      <c r="AE980" s="3"/>
      <c r="AF980" s="3"/>
      <c r="AG980" s="3"/>
      <c r="AH980" s="3"/>
      <c r="AI980" s="3"/>
      <c r="AJ980" s="3"/>
      <c r="AK980" s="3"/>
      <c r="AL980" s="3"/>
      <c r="AM980" s="3"/>
      <c r="AN980" s="3"/>
      <c r="AO980" s="3"/>
    </row>
    <row r="981" spans="1:41" ht="12.75" customHeight="1" x14ac:dyDescent="0.15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  <c r="AA981" s="3"/>
      <c r="AB981" s="3"/>
      <c r="AC981" s="3"/>
      <c r="AD981" s="3"/>
      <c r="AE981" s="3"/>
      <c r="AF981" s="3"/>
      <c r="AG981" s="3"/>
      <c r="AH981" s="3"/>
      <c r="AI981" s="3"/>
      <c r="AJ981" s="3"/>
      <c r="AK981" s="3"/>
      <c r="AL981" s="3"/>
      <c r="AM981" s="3"/>
      <c r="AN981" s="3"/>
      <c r="AO981" s="3"/>
    </row>
    <row r="982" spans="1:41" ht="12.75" customHeight="1" x14ac:dyDescent="0.15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  <c r="AA982" s="3"/>
      <c r="AB982" s="3"/>
      <c r="AC982" s="3"/>
      <c r="AD982" s="3"/>
      <c r="AE982" s="3"/>
      <c r="AF982" s="3"/>
      <c r="AG982" s="3"/>
      <c r="AH982" s="3"/>
      <c r="AI982" s="3"/>
      <c r="AJ982" s="3"/>
      <c r="AK982" s="3"/>
      <c r="AL982" s="3"/>
      <c r="AM982" s="3"/>
      <c r="AN982" s="3"/>
      <c r="AO982" s="3"/>
    </row>
    <row r="983" spans="1:41" ht="12.75" customHeight="1" x14ac:dyDescent="0.15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  <c r="AA983" s="3"/>
      <c r="AB983" s="3"/>
      <c r="AC983" s="3"/>
      <c r="AD983" s="3"/>
      <c r="AE983" s="3"/>
      <c r="AF983" s="3"/>
      <c r="AG983" s="3"/>
      <c r="AH983" s="3"/>
      <c r="AI983" s="3"/>
      <c r="AJ983" s="3"/>
      <c r="AK983" s="3"/>
      <c r="AL983" s="3"/>
      <c r="AM983" s="3"/>
      <c r="AN983" s="3"/>
      <c r="AO983" s="3"/>
    </row>
    <row r="984" spans="1:41" ht="12.75" customHeight="1" x14ac:dyDescent="0.15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  <c r="AA984" s="3"/>
      <c r="AB984" s="3"/>
      <c r="AC984" s="3"/>
      <c r="AD984" s="3"/>
      <c r="AE984" s="3"/>
      <c r="AF984" s="3"/>
      <c r="AG984" s="3"/>
      <c r="AH984" s="3"/>
      <c r="AI984" s="3"/>
      <c r="AJ984" s="3"/>
      <c r="AK984" s="3"/>
      <c r="AL984" s="3"/>
      <c r="AM984" s="3"/>
      <c r="AN984" s="3"/>
      <c r="AO984" s="3"/>
    </row>
    <row r="985" spans="1:41" ht="12.75" customHeight="1" x14ac:dyDescent="0.15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  <c r="AA985" s="3"/>
      <c r="AB985" s="3"/>
      <c r="AC985" s="3"/>
      <c r="AD985" s="3"/>
      <c r="AE985" s="3"/>
      <c r="AF985" s="3"/>
      <c r="AG985" s="3"/>
      <c r="AH985" s="3"/>
      <c r="AI985" s="3"/>
      <c r="AJ985" s="3"/>
      <c r="AK985" s="3"/>
      <c r="AL985" s="3"/>
      <c r="AM985" s="3"/>
      <c r="AN985" s="3"/>
      <c r="AO985" s="3"/>
    </row>
    <row r="986" spans="1:41" ht="12.75" customHeight="1" x14ac:dyDescent="0.15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  <c r="AA986" s="3"/>
      <c r="AB986" s="3"/>
      <c r="AC986" s="3"/>
      <c r="AD986" s="3"/>
      <c r="AE986" s="3"/>
      <c r="AF986" s="3"/>
      <c r="AG986" s="3"/>
      <c r="AH986" s="3"/>
      <c r="AI986" s="3"/>
      <c r="AJ986" s="3"/>
      <c r="AK986" s="3"/>
      <c r="AL986" s="3"/>
      <c r="AM986" s="3"/>
      <c r="AN986" s="3"/>
      <c r="AO986" s="3"/>
    </row>
    <row r="987" spans="1:41" ht="12.75" customHeight="1" x14ac:dyDescent="0.15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  <c r="AA987" s="3"/>
      <c r="AB987" s="3"/>
      <c r="AC987" s="3"/>
      <c r="AD987" s="3"/>
      <c r="AE987" s="3"/>
      <c r="AF987" s="3"/>
      <c r="AG987" s="3"/>
      <c r="AH987" s="3"/>
      <c r="AI987" s="3"/>
      <c r="AJ987" s="3"/>
      <c r="AK987" s="3"/>
      <c r="AL987" s="3"/>
      <c r="AM987" s="3"/>
      <c r="AN987" s="3"/>
      <c r="AO987" s="3"/>
    </row>
    <row r="988" spans="1:41" ht="12.75" customHeight="1" x14ac:dyDescent="0.15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  <c r="AA988" s="3"/>
      <c r="AB988" s="3"/>
      <c r="AC988" s="3"/>
      <c r="AD988" s="3"/>
      <c r="AE988" s="3"/>
      <c r="AF988" s="3"/>
      <c r="AG988" s="3"/>
      <c r="AH988" s="3"/>
      <c r="AI988" s="3"/>
      <c r="AJ988" s="3"/>
      <c r="AK988" s="3"/>
      <c r="AL988" s="3"/>
      <c r="AM988" s="3"/>
      <c r="AN988" s="3"/>
      <c r="AO988" s="3"/>
    </row>
    <row r="989" spans="1:41" ht="12.75" customHeight="1" x14ac:dyDescent="0.15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  <c r="AA989" s="3"/>
      <c r="AB989" s="3"/>
      <c r="AC989" s="3"/>
      <c r="AD989" s="3"/>
      <c r="AE989" s="3"/>
      <c r="AF989" s="3"/>
      <c r="AG989" s="3"/>
      <c r="AH989" s="3"/>
      <c r="AI989" s="3"/>
      <c r="AJ989" s="3"/>
      <c r="AK989" s="3"/>
      <c r="AL989" s="3"/>
      <c r="AM989" s="3"/>
      <c r="AN989" s="3"/>
      <c r="AO989" s="3"/>
    </row>
    <row r="990" spans="1:41" ht="12.75" customHeight="1" x14ac:dyDescent="0.15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  <c r="AA990" s="3"/>
      <c r="AB990" s="3"/>
      <c r="AC990" s="3"/>
      <c r="AD990" s="3"/>
      <c r="AE990" s="3"/>
      <c r="AF990" s="3"/>
      <c r="AG990" s="3"/>
      <c r="AH990" s="3"/>
      <c r="AI990" s="3"/>
      <c r="AJ990" s="3"/>
      <c r="AK990" s="3"/>
      <c r="AL990" s="3"/>
      <c r="AM990" s="3"/>
      <c r="AN990" s="3"/>
      <c r="AO990" s="3"/>
    </row>
    <row r="991" spans="1:41" ht="12.75" customHeight="1" x14ac:dyDescent="0.15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  <c r="AA991" s="3"/>
      <c r="AB991" s="3"/>
      <c r="AC991" s="3"/>
      <c r="AD991" s="3"/>
      <c r="AE991" s="3"/>
      <c r="AF991" s="3"/>
      <c r="AG991" s="3"/>
      <c r="AH991" s="3"/>
      <c r="AI991" s="3"/>
      <c r="AJ991" s="3"/>
      <c r="AK991" s="3"/>
      <c r="AL991" s="3"/>
      <c r="AM991" s="3"/>
      <c r="AN991" s="3"/>
      <c r="AO991" s="3"/>
    </row>
    <row r="992" spans="1:41" ht="12.75" customHeight="1" x14ac:dyDescent="0.15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  <c r="AA992" s="3"/>
      <c r="AB992" s="3"/>
      <c r="AC992" s="3"/>
      <c r="AD992" s="3"/>
      <c r="AE992" s="3"/>
      <c r="AF992" s="3"/>
      <c r="AG992" s="3"/>
      <c r="AH992" s="3"/>
      <c r="AI992" s="3"/>
      <c r="AJ992" s="3"/>
      <c r="AK992" s="3"/>
      <c r="AL992" s="3"/>
      <c r="AM992" s="3"/>
      <c r="AN992" s="3"/>
      <c r="AO992" s="3"/>
    </row>
    <row r="993" spans="1:41" ht="12.75" customHeight="1" x14ac:dyDescent="0.15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  <c r="AA993" s="3"/>
      <c r="AB993" s="3"/>
      <c r="AC993" s="3"/>
      <c r="AD993" s="3"/>
      <c r="AE993" s="3"/>
      <c r="AF993" s="3"/>
      <c r="AG993" s="3"/>
      <c r="AH993" s="3"/>
      <c r="AI993" s="3"/>
      <c r="AJ993" s="3"/>
      <c r="AK993" s="3"/>
      <c r="AL993" s="3"/>
      <c r="AM993" s="3"/>
      <c r="AN993" s="3"/>
      <c r="AO993" s="3"/>
    </row>
    <row r="994" spans="1:41" ht="12.75" customHeight="1" x14ac:dyDescent="0.15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  <c r="AA994" s="3"/>
      <c r="AB994" s="3"/>
      <c r="AC994" s="3"/>
      <c r="AD994" s="3"/>
      <c r="AE994" s="3"/>
      <c r="AF994" s="3"/>
      <c r="AG994" s="3"/>
      <c r="AH994" s="3"/>
      <c r="AI994" s="3"/>
      <c r="AJ994" s="3"/>
      <c r="AK994" s="3"/>
      <c r="AL994" s="3"/>
      <c r="AM994" s="3"/>
      <c r="AN994" s="3"/>
      <c r="AO994" s="3"/>
    </row>
    <row r="995" spans="1:41" ht="12.75" customHeight="1" x14ac:dyDescent="0.15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  <c r="AA995" s="3"/>
      <c r="AB995" s="3"/>
      <c r="AC995" s="3"/>
      <c r="AD995" s="3"/>
      <c r="AE995" s="3"/>
      <c r="AF995" s="3"/>
      <c r="AG995" s="3"/>
      <c r="AH995" s="3"/>
      <c r="AI995" s="3"/>
      <c r="AJ995" s="3"/>
      <c r="AK995" s="3"/>
      <c r="AL995" s="3"/>
      <c r="AM995" s="3"/>
      <c r="AN995" s="3"/>
      <c r="AO995" s="3"/>
    </row>
    <row r="996" spans="1:41" ht="12.75" customHeight="1" x14ac:dyDescent="0.15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  <c r="AA996" s="3"/>
      <c r="AB996" s="3"/>
      <c r="AC996" s="3"/>
      <c r="AD996" s="3"/>
      <c r="AE996" s="3"/>
      <c r="AF996" s="3"/>
      <c r="AG996" s="3"/>
      <c r="AH996" s="3"/>
      <c r="AI996" s="3"/>
      <c r="AJ996" s="3"/>
      <c r="AK996" s="3"/>
      <c r="AL996" s="3"/>
      <c r="AM996" s="3"/>
      <c r="AN996" s="3"/>
      <c r="AO996" s="3"/>
    </row>
    <row r="997" spans="1:41" ht="12.75" customHeight="1" x14ac:dyDescent="0.15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  <c r="AA997" s="3"/>
      <c r="AB997" s="3"/>
      <c r="AC997" s="3"/>
      <c r="AD997" s="3"/>
      <c r="AE997" s="3"/>
      <c r="AF997" s="3"/>
      <c r="AG997" s="3"/>
      <c r="AH997" s="3"/>
      <c r="AI997" s="3"/>
      <c r="AJ997" s="3"/>
      <c r="AK997" s="3"/>
      <c r="AL997" s="3"/>
      <c r="AM997" s="3"/>
      <c r="AN997" s="3"/>
      <c r="AO997" s="3"/>
    </row>
    <row r="998" spans="1:41" ht="12.75" customHeight="1" x14ac:dyDescent="0.15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  <c r="AA998" s="3"/>
      <c r="AB998" s="3"/>
      <c r="AC998" s="3"/>
      <c r="AD998" s="3"/>
      <c r="AE998" s="3"/>
      <c r="AF998" s="3"/>
      <c r="AG998" s="3"/>
      <c r="AH998" s="3"/>
      <c r="AI998" s="3"/>
      <c r="AJ998" s="3"/>
      <c r="AK998" s="3"/>
      <c r="AL998" s="3"/>
      <c r="AM998" s="3"/>
      <c r="AN998" s="3"/>
      <c r="AO998" s="3"/>
    </row>
    <row r="999" spans="1:41" ht="12.75" customHeight="1" x14ac:dyDescent="0.15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  <c r="AA999" s="3"/>
      <c r="AB999" s="3"/>
      <c r="AC999" s="3"/>
      <c r="AD999" s="3"/>
      <c r="AE999" s="3"/>
      <c r="AF999" s="3"/>
      <c r="AG999" s="3"/>
      <c r="AH999" s="3"/>
      <c r="AI999" s="3"/>
      <c r="AJ999" s="3"/>
      <c r="AK999" s="3"/>
      <c r="AL999" s="3"/>
      <c r="AM999" s="3"/>
      <c r="AN999" s="3"/>
      <c r="AO999" s="3"/>
    </row>
    <row r="1000" spans="1:41" ht="12.75" customHeight="1" x14ac:dyDescent="0.15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  <c r="AA1000" s="3"/>
      <c r="AB1000" s="3"/>
      <c r="AC1000" s="3"/>
      <c r="AD1000" s="3"/>
      <c r="AE1000" s="3"/>
      <c r="AF1000" s="3"/>
      <c r="AG1000" s="3"/>
      <c r="AH1000" s="3"/>
      <c r="AI1000" s="3"/>
      <c r="AJ1000" s="3"/>
      <c r="AK1000" s="3"/>
      <c r="AL1000" s="3"/>
      <c r="AM1000" s="3"/>
      <c r="AN1000" s="3"/>
      <c r="AO1000" s="3"/>
    </row>
  </sheetData>
  <mergeCells count="104">
    <mergeCell ref="C12:D12"/>
    <mergeCell ref="E12:F12"/>
    <mergeCell ref="G12:H12"/>
    <mergeCell ref="I12:J12"/>
    <mergeCell ref="K12:N12"/>
    <mergeCell ref="E7:F7"/>
    <mergeCell ref="E8:F8"/>
    <mergeCell ref="C9:D9"/>
    <mergeCell ref="E9:F9"/>
    <mergeCell ref="C10:D11"/>
    <mergeCell ref="E11:F11"/>
    <mergeCell ref="G11:H11"/>
    <mergeCell ref="C13:D14"/>
    <mergeCell ref="E14:F14"/>
    <mergeCell ref="G14:H14"/>
    <mergeCell ref="I14:J14"/>
    <mergeCell ref="K14:M14"/>
    <mergeCell ref="C15:D15"/>
    <mergeCell ref="E15:F15"/>
    <mergeCell ref="K15:N15"/>
    <mergeCell ref="G15:H15"/>
    <mergeCell ref="I15:J15"/>
    <mergeCell ref="C16:D17"/>
    <mergeCell ref="I16:J16"/>
    <mergeCell ref="E17:F17"/>
    <mergeCell ref="G17:H17"/>
    <mergeCell ref="I17:J17"/>
    <mergeCell ref="G20:H20"/>
    <mergeCell ref="I20:J20"/>
    <mergeCell ref="C21:D21"/>
    <mergeCell ref="E21:F21"/>
    <mergeCell ref="G21:H21"/>
    <mergeCell ref="I21:J21"/>
    <mergeCell ref="C25:K26"/>
    <mergeCell ref="C27:K27"/>
    <mergeCell ref="C28:K29"/>
    <mergeCell ref="C30:K31"/>
    <mergeCell ref="C18:D18"/>
    <mergeCell ref="E18:F18"/>
    <mergeCell ref="G18:H18"/>
    <mergeCell ref="I18:J18"/>
    <mergeCell ref="C19:D20"/>
    <mergeCell ref="I19:J19"/>
    <mergeCell ref="E20:F20"/>
    <mergeCell ref="O18:V18"/>
    <mergeCell ref="O19:V19"/>
    <mergeCell ref="O20:V20"/>
    <mergeCell ref="W20:AD20"/>
    <mergeCell ref="O21:V21"/>
    <mergeCell ref="W21:AD21"/>
    <mergeCell ref="O25:U25"/>
    <mergeCell ref="X25:AD25"/>
    <mergeCell ref="O14:V14"/>
    <mergeCell ref="O15:V15"/>
    <mergeCell ref="W15:AD15"/>
    <mergeCell ref="O16:V16"/>
    <mergeCell ref="O17:V17"/>
    <mergeCell ref="W17:AD17"/>
    <mergeCell ref="W18:AD18"/>
    <mergeCell ref="I9:J9"/>
    <mergeCell ref="K9:N9"/>
    <mergeCell ref="O7:V7"/>
    <mergeCell ref="O8:V8"/>
    <mergeCell ref="O9:V9"/>
    <mergeCell ref="W9:AD9"/>
    <mergeCell ref="C2:AD2"/>
    <mergeCell ref="E4:F4"/>
    <mergeCell ref="G4:H4"/>
    <mergeCell ref="I4:J4"/>
    <mergeCell ref="K4:M4"/>
    <mergeCell ref="O4:V4"/>
    <mergeCell ref="W4:AD4"/>
    <mergeCell ref="C4:D4"/>
    <mergeCell ref="E5:F5"/>
    <mergeCell ref="G5:H5"/>
    <mergeCell ref="I5:J5"/>
    <mergeCell ref="K5:M5"/>
    <mergeCell ref="O5:V5"/>
    <mergeCell ref="W5:AD5"/>
    <mergeCell ref="C5:D5"/>
    <mergeCell ref="O12:V12"/>
    <mergeCell ref="W12:AD12"/>
    <mergeCell ref="W14:AD14"/>
    <mergeCell ref="C6:D6"/>
    <mergeCell ref="C7:D8"/>
    <mergeCell ref="G7:H7"/>
    <mergeCell ref="I7:J7"/>
    <mergeCell ref="K7:M7"/>
    <mergeCell ref="W7:AD7"/>
    <mergeCell ref="K8:M8"/>
    <mergeCell ref="W8:AD8"/>
    <mergeCell ref="I11:J11"/>
    <mergeCell ref="K11:M11"/>
    <mergeCell ref="O11:V11"/>
    <mergeCell ref="W11:AD11"/>
    <mergeCell ref="E6:F6"/>
    <mergeCell ref="G6:H6"/>
    <mergeCell ref="I6:J6"/>
    <mergeCell ref="K6:N6"/>
    <mergeCell ref="O6:V6"/>
    <mergeCell ref="W6:AD6"/>
    <mergeCell ref="G8:H8"/>
    <mergeCell ref="I8:J8"/>
    <mergeCell ref="G9:H9"/>
  </mergeCells>
  <conditionalFormatting sqref="C5 E5 G5 I5 K5:L5 O5 W5 C7 E8 G8 I8 K8:L8 O8 W8 C10 E11 G11 I11 K11:L11 O11 W11 C13 E14 G14 I14 K14:L14 O14 W14 C16 E17 G17 I17 K17:L17 O17 W17">
    <cfRule type="expression" dxfId="15" priority="1">
      <formula>MONTH(C5)&lt;&gt;MONTH($C$2)</formula>
    </cfRule>
    <cfRule type="expression" dxfId="14" priority="2">
      <formula>OR(WEEKDAY(C5,1)=1,WEEKDAY(C5,1)=7)</formula>
    </cfRule>
  </conditionalFormatting>
  <conditionalFormatting sqref="C19 E20 G20 I20 K20:L20 O20 W20">
    <cfRule type="expression" dxfId="13" priority="3">
      <formula>MONTH(C19)&lt;&gt;MONTH($C$2)</formula>
    </cfRule>
    <cfRule type="expression" dxfId="12" priority="4">
      <formula>OR(WEEKDAY(C19,1)=1,WEEKDAY(C19,1)=7)</formula>
    </cfRule>
  </conditionalFormatting>
  <printOptions horizontalCentered="1"/>
  <pageMargins left="0.5" right="0.5" top="0.25" bottom="0.25" header="0" footer="0"/>
  <pageSetup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AO1000"/>
  <sheetViews>
    <sheetView showGridLines="0" workbookViewId="0"/>
  </sheetViews>
  <sheetFormatPr baseColWidth="10" defaultColWidth="12.6640625" defaultRowHeight="15" customHeight="1" x14ac:dyDescent="0.15"/>
  <cols>
    <col min="1" max="3" width="5.33203125" customWidth="1"/>
    <col min="4" max="4" width="15.33203125" customWidth="1"/>
    <col min="5" max="5" width="5.33203125" customWidth="1"/>
    <col min="6" max="6" width="15.33203125" customWidth="1"/>
    <col min="7" max="7" width="5.33203125" customWidth="1"/>
    <col min="8" max="8" width="15.33203125" customWidth="1"/>
    <col min="9" max="9" width="5.33203125" customWidth="1"/>
    <col min="10" max="10" width="15.33203125" customWidth="1"/>
    <col min="11" max="13" width="5.33203125" customWidth="1"/>
    <col min="14" max="14" width="4.1640625" customWidth="1"/>
    <col min="15" max="21" width="2.33203125" customWidth="1"/>
    <col min="22" max="22" width="4.1640625" customWidth="1"/>
    <col min="23" max="29" width="2.33203125" customWidth="1"/>
    <col min="30" max="30" width="4.83203125" customWidth="1"/>
    <col min="31" max="32" width="5.33203125" customWidth="1"/>
    <col min="33" max="33" width="10.33203125" customWidth="1"/>
    <col min="34" max="41" width="8.6640625" customWidth="1"/>
  </cols>
  <sheetData>
    <row r="1" spans="1:41" ht="24.75" customHeight="1" x14ac:dyDescent="0.1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3"/>
      <c r="AH1" s="3"/>
      <c r="AI1" s="3"/>
      <c r="AJ1" s="3"/>
      <c r="AK1" s="3"/>
      <c r="AL1" s="3"/>
      <c r="AM1" s="3"/>
      <c r="AN1" s="3"/>
      <c r="AO1" s="3"/>
    </row>
    <row r="2" spans="1:41" ht="60" customHeight="1" x14ac:dyDescent="0.55000000000000004">
      <c r="A2" s="28"/>
      <c r="B2" s="28"/>
      <c r="C2" s="129">
        <f>DATE(About!Q8,About!Q10+9,1)</f>
        <v>46296</v>
      </c>
      <c r="D2" s="100"/>
      <c r="E2" s="100"/>
      <c r="F2" s="100"/>
      <c r="G2" s="100"/>
      <c r="H2" s="100"/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/>
      <c r="T2" s="100"/>
      <c r="U2" s="100"/>
      <c r="V2" s="100"/>
      <c r="W2" s="100"/>
      <c r="X2" s="100"/>
      <c r="Y2" s="100"/>
      <c r="Z2" s="100"/>
      <c r="AA2" s="100"/>
      <c r="AB2" s="100"/>
      <c r="AC2" s="100"/>
      <c r="AD2" s="101"/>
      <c r="AE2" s="28"/>
      <c r="AF2" s="28"/>
      <c r="AG2" s="33"/>
      <c r="AH2" s="33"/>
      <c r="AI2" s="33"/>
      <c r="AJ2" s="33"/>
      <c r="AK2" s="33"/>
      <c r="AL2" s="33"/>
      <c r="AM2" s="33"/>
      <c r="AN2" s="33"/>
      <c r="AO2" s="33"/>
    </row>
    <row r="3" spans="1:41" ht="19.5" customHeight="1" x14ac:dyDescent="0.55000000000000004">
      <c r="A3" s="30"/>
      <c r="B3" s="30"/>
      <c r="C3" s="31"/>
      <c r="D3" s="31"/>
      <c r="E3" s="31"/>
      <c r="F3" s="31"/>
      <c r="G3" s="31"/>
      <c r="H3" s="31"/>
      <c r="I3" s="31"/>
      <c r="J3" s="31"/>
      <c r="K3" s="32"/>
      <c r="L3" s="32"/>
      <c r="M3" s="32"/>
      <c r="N3" s="32"/>
      <c r="O3" s="30"/>
      <c r="P3" s="30"/>
      <c r="Q3" s="30"/>
      <c r="R3" s="30"/>
      <c r="S3" s="30"/>
      <c r="T3" s="30"/>
      <c r="U3" s="30"/>
      <c r="V3" s="28"/>
      <c r="W3" s="30"/>
      <c r="X3" s="30"/>
      <c r="Y3" s="30"/>
      <c r="Z3" s="30"/>
      <c r="AA3" s="30"/>
      <c r="AB3" s="30"/>
      <c r="AC3" s="30"/>
      <c r="AD3" s="30"/>
      <c r="AE3" s="30"/>
      <c r="AF3" s="28"/>
      <c r="AG3" s="33"/>
      <c r="AH3" s="33"/>
      <c r="AI3" s="34"/>
      <c r="AJ3" s="34"/>
      <c r="AK3" s="34"/>
      <c r="AL3" s="34"/>
      <c r="AM3" s="34"/>
      <c r="AN3" s="34"/>
      <c r="AO3" s="34"/>
    </row>
    <row r="4" spans="1:41" ht="30" customHeight="1" x14ac:dyDescent="0.2">
      <c r="A4" s="35"/>
      <c r="B4" s="35"/>
      <c r="C4" s="114">
        <f>C5</f>
        <v>46292</v>
      </c>
      <c r="D4" s="115"/>
      <c r="E4" s="114">
        <f>E5</f>
        <v>46293</v>
      </c>
      <c r="F4" s="115"/>
      <c r="G4" s="114">
        <f>G5</f>
        <v>46294</v>
      </c>
      <c r="H4" s="115"/>
      <c r="I4" s="114">
        <f>I5</f>
        <v>46295</v>
      </c>
      <c r="J4" s="115"/>
      <c r="K4" s="114">
        <f>K5</f>
        <v>46296</v>
      </c>
      <c r="L4" s="116"/>
      <c r="M4" s="115"/>
      <c r="N4" s="36"/>
      <c r="O4" s="114">
        <f>O5</f>
        <v>46297</v>
      </c>
      <c r="P4" s="116"/>
      <c r="Q4" s="116"/>
      <c r="R4" s="116"/>
      <c r="S4" s="116"/>
      <c r="T4" s="116"/>
      <c r="U4" s="116"/>
      <c r="V4" s="115"/>
      <c r="W4" s="114">
        <f>W5</f>
        <v>46298</v>
      </c>
      <c r="X4" s="116"/>
      <c r="Y4" s="116"/>
      <c r="Z4" s="116"/>
      <c r="AA4" s="116"/>
      <c r="AB4" s="116"/>
      <c r="AC4" s="116"/>
      <c r="AD4" s="115"/>
      <c r="AE4" s="35"/>
      <c r="AF4" s="37"/>
      <c r="AG4" s="38"/>
      <c r="AH4" s="38"/>
      <c r="AI4" s="38"/>
      <c r="AJ4" s="39"/>
      <c r="AK4" s="39"/>
      <c r="AL4" s="39"/>
      <c r="AM4" s="39"/>
      <c r="AN4" s="39"/>
      <c r="AO4" s="39"/>
    </row>
    <row r="5" spans="1:41" ht="24.75" customHeight="1" x14ac:dyDescent="0.2">
      <c r="A5" s="1"/>
      <c r="B5" s="1"/>
      <c r="C5" s="130">
        <f>$C$2-(WEEKDAY($C$2,1)-(start_day-1))-IF((WEEKDAY($C$2,1)-(start_day-1))&lt;=0,7,0)+1</f>
        <v>46292</v>
      </c>
      <c r="D5" s="98"/>
      <c r="E5" s="130">
        <f>C5+1</f>
        <v>46293</v>
      </c>
      <c r="F5" s="98"/>
      <c r="G5" s="117">
        <f>E5+1</f>
        <v>46294</v>
      </c>
      <c r="H5" s="98"/>
      <c r="I5" s="117">
        <f>G5+1</f>
        <v>46295</v>
      </c>
      <c r="J5" s="98"/>
      <c r="K5" s="117">
        <f>I5+1</f>
        <v>46296</v>
      </c>
      <c r="L5" s="97"/>
      <c r="M5" s="98"/>
      <c r="N5" s="40"/>
      <c r="O5" s="117">
        <f>K5+1</f>
        <v>46297</v>
      </c>
      <c r="P5" s="97"/>
      <c r="Q5" s="97"/>
      <c r="R5" s="97"/>
      <c r="S5" s="97"/>
      <c r="T5" s="97"/>
      <c r="U5" s="97"/>
      <c r="V5" s="98"/>
      <c r="W5" s="130">
        <f>O5+1</f>
        <v>46298</v>
      </c>
      <c r="X5" s="97"/>
      <c r="Y5" s="97"/>
      <c r="Z5" s="97"/>
      <c r="AA5" s="97"/>
      <c r="AB5" s="97"/>
      <c r="AC5" s="97"/>
      <c r="AD5" s="98"/>
      <c r="AE5" s="1"/>
      <c r="AF5" s="41"/>
      <c r="AG5" s="42"/>
      <c r="AH5" s="42"/>
      <c r="AI5" s="42"/>
      <c r="AJ5" s="3"/>
      <c r="AK5" s="3"/>
      <c r="AL5" s="3"/>
      <c r="AM5" s="3"/>
      <c r="AN5" s="3"/>
      <c r="AO5" s="3"/>
    </row>
    <row r="6" spans="1:41" ht="75" customHeight="1" x14ac:dyDescent="0.15">
      <c r="A6" s="43"/>
      <c r="B6" s="43"/>
      <c r="C6" s="109"/>
      <c r="D6" s="108"/>
      <c r="E6" s="109"/>
      <c r="F6" s="108"/>
      <c r="G6" s="106"/>
      <c r="H6" s="108"/>
      <c r="I6" s="106"/>
      <c r="J6" s="108"/>
      <c r="K6" s="106"/>
      <c r="L6" s="107"/>
      <c r="M6" s="107"/>
      <c r="N6" s="108"/>
      <c r="O6" s="106"/>
      <c r="P6" s="107"/>
      <c r="Q6" s="107"/>
      <c r="R6" s="107"/>
      <c r="S6" s="107"/>
      <c r="T6" s="107"/>
      <c r="U6" s="107"/>
      <c r="V6" s="108"/>
      <c r="W6" s="109"/>
      <c r="X6" s="107"/>
      <c r="Y6" s="107"/>
      <c r="Z6" s="107"/>
      <c r="AA6" s="107"/>
      <c r="AB6" s="107"/>
      <c r="AC6" s="107"/>
      <c r="AD6" s="108"/>
      <c r="AE6" s="4"/>
      <c r="AF6" s="43"/>
      <c r="AG6" s="44"/>
      <c r="AH6" s="44"/>
      <c r="AI6" s="44"/>
      <c r="AJ6" s="44"/>
      <c r="AK6" s="44"/>
      <c r="AL6" s="44"/>
      <c r="AM6" s="44"/>
      <c r="AN6" s="44"/>
      <c r="AO6" s="44"/>
    </row>
    <row r="7" spans="1:41" ht="9.75" customHeight="1" x14ac:dyDescent="0.15">
      <c r="A7" s="1"/>
      <c r="B7" s="1"/>
      <c r="C7" s="127">
        <f>W5+1</f>
        <v>46299</v>
      </c>
      <c r="D7" s="92"/>
      <c r="E7" s="102"/>
      <c r="F7" s="101"/>
      <c r="G7" s="104"/>
      <c r="H7" s="101"/>
      <c r="I7" s="104"/>
      <c r="J7" s="101"/>
      <c r="K7" s="104"/>
      <c r="L7" s="100"/>
      <c r="M7" s="101"/>
      <c r="N7" s="45"/>
      <c r="O7" s="104"/>
      <c r="P7" s="100"/>
      <c r="Q7" s="100"/>
      <c r="R7" s="100"/>
      <c r="S7" s="100"/>
      <c r="T7" s="100"/>
      <c r="U7" s="100"/>
      <c r="V7" s="101"/>
      <c r="W7" s="102"/>
      <c r="X7" s="100"/>
      <c r="Y7" s="100"/>
      <c r="Z7" s="100"/>
      <c r="AA7" s="100"/>
      <c r="AB7" s="100"/>
      <c r="AC7" s="100"/>
      <c r="AD7" s="101"/>
      <c r="AE7" s="1"/>
      <c r="AF7" s="1"/>
      <c r="AG7" s="3"/>
      <c r="AH7" s="3"/>
      <c r="AI7" s="3"/>
      <c r="AJ7" s="3"/>
      <c r="AK7" s="3"/>
      <c r="AL7" s="3"/>
      <c r="AM7" s="3"/>
      <c r="AN7" s="3"/>
      <c r="AO7" s="3"/>
    </row>
    <row r="8" spans="1:41" ht="15" customHeight="1" x14ac:dyDescent="0.15">
      <c r="A8" s="4"/>
      <c r="B8" s="4"/>
      <c r="C8" s="96"/>
      <c r="D8" s="98"/>
      <c r="E8" s="105">
        <f>C7+1</f>
        <v>46300</v>
      </c>
      <c r="F8" s="101"/>
      <c r="G8" s="105">
        <f>E8+1</f>
        <v>46301</v>
      </c>
      <c r="H8" s="101"/>
      <c r="I8" s="105">
        <f>G8+1</f>
        <v>46302</v>
      </c>
      <c r="J8" s="101"/>
      <c r="K8" s="105">
        <f>I8+1</f>
        <v>46303</v>
      </c>
      <c r="L8" s="100"/>
      <c r="M8" s="101"/>
      <c r="N8" s="46"/>
      <c r="O8" s="105">
        <f>K8+1</f>
        <v>46304</v>
      </c>
      <c r="P8" s="100"/>
      <c r="Q8" s="100"/>
      <c r="R8" s="100"/>
      <c r="S8" s="100"/>
      <c r="T8" s="100"/>
      <c r="U8" s="100"/>
      <c r="V8" s="101"/>
      <c r="W8" s="99">
        <f>O8+1</f>
        <v>46305</v>
      </c>
      <c r="X8" s="100"/>
      <c r="Y8" s="100"/>
      <c r="Z8" s="100"/>
      <c r="AA8" s="100"/>
      <c r="AB8" s="100"/>
      <c r="AC8" s="100"/>
      <c r="AD8" s="101"/>
      <c r="AE8" s="4"/>
      <c r="AF8" s="4"/>
      <c r="AG8" s="5"/>
      <c r="AH8" s="5"/>
      <c r="AI8" s="5"/>
      <c r="AJ8" s="5"/>
      <c r="AK8" s="5"/>
      <c r="AL8" s="5"/>
      <c r="AM8" s="5"/>
      <c r="AN8" s="5"/>
      <c r="AO8" s="5"/>
    </row>
    <row r="9" spans="1:41" ht="75" customHeight="1" x14ac:dyDescent="0.15">
      <c r="A9" s="43"/>
      <c r="B9" s="43"/>
      <c r="C9" s="109"/>
      <c r="D9" s="108"/>
      <c r="E9" s="106"/>
      <c r="F9" s="108"/>
      <c r="G9" s="106"/>
      <c r="H9" s="108"/>
      <c r="I9" s="106"/>
      <c r="J9" s="108"/>
      <c r="K9" s="106"/>
      <c r="L9" s="107"/>
      <c r="M9" s="107"/>
      <c r="N9" s="108"/>
      <c r="O9" s="106"/>
      <c r="P9" s="107"/>
      <c r="Q9" s="107"/>
      <c r="R9" s="107"/>
      <c r="S9" s="107"/>
      <c r="T9" s="107"/>
      <c r="U9" s="107"/>
      <c r="V9" s="108"/>
      <c r="W9" s="109"/>
      <c r="X9" s="107"/>
      <c r="Y9" s="107"/>
      <c r="Z9" s="107"/>
      <c r="AA9" s="107"/>
      <c r="AB9" s="107"/>
      <c r="AC9" s="107"/>
      <c r="AD9" s="108"/>
      <c r="AE9" s="4"/>
      <c r="AF9" s="43"/>
      <c r="AG9" s="44"/>
      <c r="AH9" s="44"/>
      <c r="AI9" s="44"/>
      <c r="AJ9" s="44"/>
      <c r="AK9" s="44"/>
      <c r="AL9" s="44"/>
      <c r="AM9" s="44"/>
      <c r="AN9" s="44"/>
      <c r="AO9" s="44"/>
    </row>
    <row r="10" spans="1:41" ht="9.75" customHeight="1" x14ac:dyDescent="0.15">
      <c r="A10" s="43"/>
      <c r="B10" s="43"/>
      <c r="C10" s="127">
        <f>W8+1</f>
        <v>46306</v>
      </c>
      <c r="D10" s="92"/>
      <c r="E10" s="45"/>
      <c r="F10" s="45"/>
      <c r="G10" s="45"/>
      <c r="H10" s="45"/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  <c r="U10" s="45"/>
      <c r="V10" s="45"/>
      <c r="W10" s="47"/>
      <c r="X10" s="47"/>
      <c r="Y10" s="47"/>
      <c r="Z10" s="47"/>
      <c r="AA10" s="47"/>
      <c r="AB10" s="47"/>
      <c r="AC10" s="47"/>
      <c r="AD10" s="47"/>
      <c r="AE10" s="4"/>
      <c r="AF10" s="43"/>
      <c r="AG10" s="44"/>
      <c r="AH10" s="44"/>
      <c r="AI10" s="44"/>
      <c r="AJ10" s="44"/>
      <c r="AK10" s="44"/>
      <c r="AL10" s="44"/>
      <c r="AM10" s="44"/>
      <c r="AN10" s="44"/>
      <c r="AO10" s="44"/>
    </row>
    <row r="11" spans="1:41" ht="15" customHeight="1" x14ac:dyDescent="0.15">
      <c r="A11" s="4"/>
      <c r="B11" s="4"/>
      <c r="C11" s="96"/>
      <c r="D11" s="98"/>
      <c r="E11" s="105">
        <f>C10+1</f>
        <v>46307</v>
      </c>
      <c r="F11" s="101"/>
      <c r="G11" s="105">
        <f>E11+1</f>
        <v>46308</v>
      </c>
      <c r="H11" s="101"/>
      <c r="I11" s="105">
        <f>G11+1</f>
        <v>46309</v>
      </c>
      <c r="J11" s="101"/>
      <c r="K11" s="105">
        <f>I11+1</f>
        <v>46310</v>
      </c>
      <c r="L11" s="100"/>
      <c r="M11" s="101"/>
      <c r="N11" s="46"/>
      <c r="O11" s="105">
        <f>K11+1</f>
        <v>46311</v>
      </c>
      <c r="P11" s="100"/>
      <c r="Q11" s="100"/>
      <c r="R11" s="100"/>
      <c r="S11" s="100"/>
      <c r="T11" s="100"/>
      <c r="U11" s="100"/>
      <c r="V11" s="101"/>
      <c r="W11" s="99">
        <f>O11+1</f>
        <v>46312</v>
      </c>
      <c r="X11" s="100"/>
      <c r="Y11" s="100"/>
      <c r="Z11" s="100"/>
      <c r="AA11" s="100"/>
      <c r="AB11" s="100"/>
      <c r="AC11" s="100"/>
      <c r="AD11" s="101"/>
      <c r="AE11" s="4"/>
      <c r="AF11" s="4"/>
      <c r="AG11" s="5"/>
      <c r="AH11" s="5"/>
      <c r="AI11" s="3"/>
      <c r="AJ11" s="5"/>
      <c r="AK11" s="5"/>
      <c r="AL11" s="5"/>
      <c r="AM11" s="5"/>
      <c r="AN11" s="5"/>
      <c r="AO11" s="5"/>
    </row>
    <row r="12" spans="1:41" ht="75" customHeight="1" x14ac:dyDescent="0.15">
      <c r="A12" s="43"/>
      <c r="B12" s="43"/>
      <c r="C12" s="109"/>
      <c r="D12" s="108"/>
      <c r="E12" s="106"/>
      <c r="F12" s="108"/>
      <c r="G12" s="106"/>
      <c r="H12" s="108"/>
      <c r="I12" s="106"/>
      <c r="J12" s="108"/>
      <c r="K12" s="106"/>
      <c r="L12" s="107"/>
      <c r="M12" s="107"/>
      <c r="N12" s="108"/>
      <c r="O12" s="106"/>
      <c r="P12" s="107"/>
      <c r="Q12" s="107"/>
      <c r="R12" s="107"/>
      <c r="S12" s="107"/>
      <c r="T12" s="107"/>
      <c r="U12" s="107"/>
      <c r="V12" s="108"/>
      <c r="W12" s="109"/>
      <c r="X12" s="107"/>
      <c r="Y12" s="107"/>
      <c r="Z12" s="107"/>
      <c r="AA12" s="107"/>
      <c r="AB12" s="107"/>
      <c r="AC12" s="107"/>
      <c r="AD12" s="108"/>
      <c r="AE12" s="4"/>
      <c r="AF12" s="43"/>
      <c r="AG12" s="44"/>
      <c r="AH12" s="44"/>
      <c r="AI12" s="44"/>
      <c r="AJ12" s="44"/>
      <c r="AK12" s="44"/>
      <c r="AL12" s="44"/>
      <c r="AM12" s="44"/>
      <c r="AN12" s="44"/>
      <c r="AO12" s="44"/>
    </row>
    <row r="13" spans="1:41" ht="9.75" customHeight="1" x14ac:dyDescent="0.15">
      <c r="A13" s="43"/>
      <c r="B13" s="43"/>
      <c r="C13" s="127">
        <f>W11+1</f>
        <v>46313</v>
      </c>
      <c r="D13" s="92"/>
      <c r="E13" s="45"/>
      <c r="F13" s="45"/>
      <c r="G13" s="45"/>
      <c r="H13" s="45"/>
      <c r="I13" s="45"/>
      <c r="J13" s="45"/>
      <c r="K13" s="45"/>
      <c r="L13" s="45"/>
      <c r="M13" s="45"/>
      <c r="N13" s="45"/>
      <c r="O13" s="45"/>
      <c r="P13" s="45"/>
      <c r="Q13" s="45"/>
      <c r="R13" s="45"/>
      <c r="S13" s="45"/>
      <c r="T13" s="45"/>
      <c r="U13" s="45"/>
      <c r="V13" s="45"/>
      <c r="W13" s="47"/>
      <c r="X13" s="47"/>
      <c r="Y13" s="47"/>
      <c r="Z13" s="47"/>
      <c r="AA13" s="47"/>
      <c r="AB13" s="47"/>
      <c r="AC13" s="47"/>
      <c r="AD13" s="47"/>
      <c r="AE13" s="4"/>
      <c r="AF13" s="43"/>
      <c r="AG13" s="44"/>
      <c r="AH13" s="44"/>
      <c r="AI13" s="44"/>
      <c r="AJ13" s="44"/>
      <c r="AK13" s="44"/>
      <c r="AL13" s="44"/>
      <c r="AM13" s="44"/>
      <c r="AN13" s="44"/>
      <c r="AO13" s="44"/>
    </row>
    <row r="14" spans="1:41" ht="15" customHeight="1" x14ac:dyDescent="0.15">
      <c r="A14" s="4"/>
      <c r="B14" s="4"/>
      <c r="C14" s="96"/>
      <c r="D14" s="98"/>
      <c r="E14" s="105">
        <f>C13+1</f>
        <v>46314</v>
      </c>
      <c r="F14" s="101"/>
      <c r="G14" s="105">
        <f>E14+1</f>
        <v>46315</v>
      </c>
      <c r="H14" s="101"/>
      <c r="I14" s="105">
        <f>G14+1</f>
        <v>46316</v>
      </c>
      <c r="J14" s="101"/>
      <c r="K14" s="105">
        <f>I14+1</f>
        <v>46317</v>
      </c>
      <c r="L14" s="100"/>
      <c r="M14" s="101"/>
      <c r="N14" s="46"/>
      <c r="O14" s="105">
        <f>K14+1</f>
        <v>46318</v>
      </c>
      <c r="P14" s="100"/>
      <c r="Q14" s="100"/>
      <c r="R14" s="100"/>
      <c r="S14" s="100"/>
      <c r="T14" s="100"/>
      <c r="U14" s="100"/>
      <c r="V14" s="101"/>
      <c r="W14" s="99">
        <f>O14+1</f>
        <v>46319</v>
      </c>
      <c r="X14" s="100"/>
      <c r="Y14" s="100"/>
      <c r="Z14" s="100"/>
      <c r="AA14" s="100"/>
      <c r="AB14" s="100"/>
      <c r="AC14" s="100"/>
      <c r="AD14" s="101"/>
      <c r="AE14" s="4"/>
      <c r="AF14" s="4"/>
      <c r="AG14" s="5"/>
      <c r="AH14" s="5"/>
      <c r="AI14" s="5"/>
      <c r="AJ14" s="5"/>
      <c r="AK14" s="5"/>
      <c r="AL14" s="5"/>
      <c r="AM14" s="5"/>
      <c r="AN14" s="5"/>
      <c r="AO14" s="5"/>
    </row>
    <row r="15" spans="1:41" ht="75" customHeight="1" x14ac:dyDescent="0.15">
      <c r="A15" s="43"/>
      <c r="B15" s="43"/>
      <c r="C15" s="109"/>
      <c r="D15" s="108"/>
      <c r="E15" s="106"/>
      <c r="F15" s="108"/>
      <c r="G15" s="106"/>
      <c r="H15" s="108"/>
      <c r="I15" s="106"/>
      <c r="J15" s="108"/>
      <c r="K15" s="106"/>
      <c r="L15" s="107"/>
      <c r="M15" s="107"/>
      <c r="N15" s="108"/>
      <c r="O15" s="106"/>
      <c r="P15" s="107"/>
      <c r="Q15" s="107"/>
      <c r="R15" s="107"/>
      <c r="S15" s="107"/>
      <c r="T15" s="107"/>
      <c r="U15" s="107"/>
      <c r="V15" s="108"/>
      <c r="W15" s="109"/>
      <c r="X15" s="107"/>
      <c r="Y15" s="107"/>
      <c r="Z15" s="107"/>
      <c r="AA15" s="107"/>
      <c r="AB15" s="107"/>
      <c r="AC15" s="107"/>
      <c r="AD15" s="108"/>
      <c r="AE15" s="4"/>
      <c r="AF15" s="43"/>
      <c r="AG15" s="44"/>
      <c r="AH15" s="44"/>
      <c r="AI15" s="44"/>
      <c r="AJ15" s="44"/>
      <c r="AK15" s="44"/>
      <c r="AL15" s="44"/>
      <c r="AM15" s="44"/>
      <c r="AN15" s="44"/>
      <c r="AO15" s="44"/>
    </row>
    <row r="16" spans="1:41" ht="9.75" customHeight="1" x14ac:dyDescent="0.15">
      <c r="A16" s="43"/>
      <c r="B16" s="43"/>
      <c r="C16" s="127">
        <f>W14+1</f>
        <v>46320</v>
      </c>
      <c r="D16" s="92"/>
      <c r="E16" s="45"/>
      <c r="F16" s="45"/>
      <c r="G16" s="47"/>
      <c r="H16" s="47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/>
      <c r="T16" s="47"/>
      <c r="U16" s="47"/>
      <c r="V16" s="47"/>
      <c r="W16" s="47"/>
      <c r="X16" s="47"/>
      <c r="Y16" s="47"/>
      <c r="Z16" s="47"/>
      <c r="AA16" s="47"/>
      <c r="AB16" s="47"/>
      <c r="AC16" s="47"/>
      <c r="AD16" s="47"/>
      <c r="AE16" s="4"/>
      <c r="AF16" s="43"/>
      <c r="AG16" s="44"/>
      <c r="AH16" s="44"/>
      <c r="AI16" s="44"/>
      <c r="AJ16" s="44"/>
      <c r="AK16" s="44"/>
      <c r="AL16" s="44"/>
      <c r="AM16" s="44"/>
      <c r="AN16" s="44"/>
      <c r="AO16" s="44"/>
    </row>
    <row r="17" spans="1:41" ht="15" customHeight="1" x14ac:dyDescent="0.15">
      <c r="A17" s="4"/>
      <c r="B17" s="4"/>
      <c r="C17" s="96"/>
      <c r="D17" s="98"/>
      <c r="E17" s="105">
        <f>C16+1</f>
        <v>46321</v>
      </c>
      <c r="F17" s="101"/>
      <c r="G17" s="105">
        <f>E17+1</f>
        <v>46322</v>
      </c>
      <c r="H17" s="101"/>
      <c r="I17" s="105">
        <f>G17+1</f>
        <v>46323</v>
      </c>
      <c r="J17" s="101"/>
      <c r="K17" s="105">
        <f>I17+1</f>
        <v>46324</v>
      </c>
      <c r="L17" s="100"/>
      <c r="M17" s="101"/>
      <c r="N17" s="50"/>
      <c r="O17" s="99">
        <f>K17+1</f>
        <v>46325</v>
      </c>
      <c r="P17" s="100"/>
      <c r="Q17" s="100"/>
      <c r="R17" s="100"/>
      <c r="S17" s="100"/>
      <c r="T17" s="100"/>
      <c r="U17" s="100"/>
      <c r="V17" s="101"/>
      <c r="W17" s="99">
        <f>O17+1</f>
        <v>46326</v>
      </c>
      <c r="X17" s="100"/>
      <c r="Y17" s="100"/>
      <c r="Z17" s="100"/>
      <c r="AA17" s="100"/>
      <c r="AB17" s="100"/>
      <c r="AC17" s="100"/>
      <c r="AD17" s="101"/>
      <c r="AE17" s="4"/>
      <c r="AF17" s="4"/>
      <c r="AG17" s="5"/>
      <c r="AH17" s="5"/>
      <c r="AI17" s="5"/>
      <c r="AJ17" s="5"/>
      <c r="AK17" s="5"/>
      <c r="AL17" s="5"/>
      <c r="AM17" s="5"/>
      <c r="AN17" s="5"/>
      <c r="AO17" s="5"/>
    </row>
    <row r="18" spans="1:41" ht="75" customHeight="1" x14ac:dyDescent="0.15">
      <c r="A18" s="43"/>
      <c r="B18" s="43"/>
      <c r="C18" s="109"/>
      <c r="D18" s="108"/>
      <c r="E18" s="109"/>
      <c r="F18" s="108"/>
      <c r="G18" s="109"/>
      <c r="H18" s="108"/>
      <c r="I18" s="109"/>
      <c r="J18" s="108"/>
      <c r="K18" s="109"/>
      <c r="L18" s="107"/>
      <c r="M18" s="108"/>
      <c r="N18" s="49"/>
      <c r="O18" s="109"/>
      <c r="P18" s="107"/>
      <c r="Q18" s="107"/>
      <c r="R18" s="107"/>
      <c r="S18" s="107"/>
      <c r="T18" s="107"/>
      <c r="U18" s="107"/>
      <c r="V18" s="108"/>
      <c r="W18" s="109"/>
      <c r="X18" s="107"/>
      <c r="Y18" s="107"/>
      <c r="Z18" s="107"/>
      <c r="AA18" s="107"/>
      <c r="AB18" s="107"/>
      <c r="AC18" s="107"/>
      <c r="AD18" s="108"/>
      <c r="AE18" s="4"/>
      <c r="AF18" s="43"/>
      <c r="AG18" s="44"/>
      <c r="AH18" s="44"/>
      <c r="AI18" s="44"/>
      <c r="AJ18" s="44"/>
      <c r="AK18" s="44"/>
      <c r="AL18" s="44"/>
      <c r="AM18" s="44"/>
      <c r="AN18" s="44"/>
      <c r="AO18" s="3"/>
    </row>
    <row r="19" spans="1:41" ht="9.75" customHeight="1" x14ac:dyDescent="0.15">
      <c r="A19" s="43"/>
      <c r="B19" s="43"/>
      <c r="C19" s="127">
        <f>W17+1</f>
        <v>46327</v>
      </c>
      <c r="D19" s="92"/>
      <c r="E19" s="47"/>
      <c r="F19" s="47"/>
      <c r="G19" s="47"/>
      <c r="H19" s="47"/>
      <c r="I19" s="47"/>
      <c r="J19" s="47"/>
      <c r="K19" s="47"/>
      <c r="L19" s="47"/>
      <c r="M19" s="47"/>
      <c r="N19" s="47"/>
      <c r="O19" s="47"/>
      <c r="P19" s="47"/>
      <c r="Q19" s="47"/>
      <c r="R19" s="47"/>
      <c r="S19" s="47"/>
      <c r="T19" s="47"/>
      <c r="U19" s="47"/>
      <c r="V19" s="47"/>
      <c r="W19" s="47"/>
      <c r="X19" s="47"/>
      <c r="Y19" s="47"/>
      <c r="Z19" s="47"/>
      <c r="AA19" s="47"/>
      <c r="AB19" s="47"/>
      <c r="AC19" s="47"/>
      <c r="AD19" s="47"/>
      <c r="AE19" s="4"/>
      <c r="AF19" s="43"/>
      <c r="AG19" s="44"/>
      <c r="AH19" s="44"/>
      <c r="AI19" s="44"/>
      <c r="AJ19" s="44"/>
      <c r="AK19" s="44"/>
      <c r="AL19" s="44"/>
      <c r="AM19" s="44"/>
      <c r="AN19" s="44"/>
      <c r="AO19" s="44"/>
    </row>
    <row r="20" spans="1:41" ht="15" customHeight="1" x14ac:dyDescent="0.15">
      <c r="A20" s="4"/>
      <c r="B20" s="4"/>
      <c r="C20" s="96"/>
      <c r="D20" s="98"/>
      <c r="E20" s="99">
        <f>C19+1</f>
        <v>46328</v>
      </c>
      <c r="F20" s="101"/>
      <c r="G20" s="99">
        <f>E20+1</f>
        <v>46329</v>
      </c>
      <c r="H20" s="101"/>
      <c r="I20" s="99">
        <f>G20+1</f>
        <v>46330</v>
      </c>
      <c r="J20" s="101"/>
      <c r="K20" s="99">
        <f>I20+1</f>
        <v>46331</v>
      </c>
      <c r="L20" s="100"/>
      <c r="M20" s="101"/>
      <c r="N20" s="50"/>
      <c r="O20" s="99">
        <f>K20+1</f>
        <v>46332</v>
      </c>
      <c r="P20" s="100"/>
      <c r="Q20" s="100"/>
      <c r="R20" s="100"/>
      <c r="S20" s="100"/>
      <c r="T20" s="100"/>
      <c r="U20" s="100"/>
      <c r="V20" s="101"/>
      <c r="W20" s="99">
        <f>O20+1</f>
        <v>46333</v>
      </c>
      <c r="X20" s="100"/>
      <c r="Y20" s="100"/>
      <c r="Z20" s="100"/>
      <c r="AA20" s="100"/>
      <c r="AB20" s="100"/>
      <c r="AC20" s="100"/>
      <c r="AD20" s="101"/>
      <c r="AE20" s="4"/>
      <c r="AF20" s="4"/>
      <c r="AG20" s="5"/>
      <c r="AH20" s="5"/>
      <c r="AI20" s="5"/>
      <c r="AJ20" s="5"/>
      <c r="AK20" s="5"/>
      <c r="AL20" s="5"/>
      <c r="AM20" s="5"/>
      <c r="AN20" s="5"/>
      <c r="AO20" s="5"/>
    </row>
    <row r="21" spans="1:41" ht="75" customHeight="1" x14ac:dyDescent="0.15">
      <c r="A21" s="43"/>
      <c r="B21" s="43"/>
      <c r="C21" s="109"/>
      <c r="D21" s="108"/>
      <c r="E21" s="109"/>
      <c r="F21" s="108"/>
      <c r="G21" s="109"/>
      <c r="H21" s="108"/>
      <c r="I21" s="109"/>
      <c r="J21" s="108"/>
      <c r="K21" s="109"/>
      <c r="L21" s="107"/>
      <c r="M21" s="108"/>
      <c r="N21" s="49"/>
      <c r="O21" s="109"/>
      <c r="P21" s="107"/>
      <c r="Q21" s="107"/>
      <c r="R21" s="107"/>
      <c r="S21" s="107"/>
      <c r="T21" s="107"/>
      <c r="U21" s="107"/>
      <c r="V21" s="108"/>
      <c r="W21" s="109"/>
      <c r="X21" s="107"/>
      <c r="Y21" s="107"/>
      <c r="Z21" s="107"/>
      <c r="AA21" s="107"/>
      <c r="AB21" s="107"/>
      <c r="AC21" s="107"/>
      <c r="AD21" s="108"/>
      <c r="AE21" s="4"/>
      <c r="AF21" s="43"/>
      <c r="AG21" s="44"/>
      <c r="AH21" s="44"/>
      <c r="AI21" s="44"/>
      <c r="AJ21" s="44"/>
      <c r="AK21" s="44"/>
      <c r="AL21" s="44"/>
      <c r="AM21" s="44"/>
      <c r="AN21" s="44"/>
      <c r="AO21" s="3"/>
    </row>
    <row r="22" spans="1:41" ht="24.75" customHeight="1" x14ac:dyDescent="0.15">
      <c r="A22" s="4"/>
      <c r="B22" s="4"/>
      <c r="C22" s="51"/>
      <c r="D22" s="51"/>
      <c r="E22" s="51"/>
      <c r="F22" s="51"/>
      <c r="G22" s="52"/>
      <c r="H22" s="43"/>
      <c r="I22" s="43"/>
      <c r="J22" s="43"/>
      <c r="K22" s="43"/>
      <c r="L22" s="43"/>
      <c r="M22" s="43"/>
      <c r="N22" s="43"/>
      <c r="O22" s="53"/>
      <c r="P22" s="53"/>
      <c r="Q22" s="53"/>
      <c r="R22" s="53"/>
      <c r="S22" s="53"/>
      <c r="T22" s="53"/>
      <c r="U22" s="53"/>
      <c r="V22" s="53"/>
      <c r="W22" s="53"/>
      <c r="X22" s="53"/>
      <c r="Y22" s="53"/>
      <c r="Z22" s="53"/>
      <c r="AA22" s="53"/>
      <c r="AB22" s="53"/>
      <c r="AC22" s="53"/>
      <c r="AD22" s="53"/>
      <c r="AE22" s="4"/>
      <c r="AF22" s="4"/>
      <c r="AG22" s="5"/>
      <c r="AH22" s="5"/>
      <c r="AI22" s="5"/>
      <c r="AJ22" s="5"/>
      <c r="AK22" s="5"/>
      <c r="AL22" s="5"/>
      <c r="AM22" s="5"/>
      <c r="AN22" s="5"/>
      <c r="AO22" s="5"/>
    </row>
    <row r="23" spans="1:41" ht="24.75" customHeight="1" x14ac:dyDescent="0.15">
      <c r="A23" s="4"/>
      <c r="B23" s="4"/>
      <c r="C23" s="51"/>
      <c r="D23" s="51"/>
      <c r="E23" s="51"/>
      <c r="F23" s="51"/>
      <c r="G23" s="52"/>
      <c r="H23" s="43"/>
      <c r="I23" s="43"/>
      <c r="J23" s="43"/>
      <c r="K23" s="43"/>
      <c r="L23" s="43"/>
      <c r="M23" s="43"/>
      <c r="N23" s="43"/>
      <c r="O23" s="53"/>
      <c r="P23" s="53"/>
      <c r="Q23" s="53"/>
      <c r="R23" s="53"/>
      <c r="S23" s="53"/>
      <c r="T23" s="53"/>
      <c r="U23" s="53"/>
      <c r="V23" s="53"/>
      <c r="W23" s="53"/>
      <c r="X23" s="53"/>
      <c r="Y23" s="53"/>
      <c r="Z23" s="53"/>
      <c r="AA23" s="53"/>
      <c r="AB23" s="53"/>
      <c r="AC23" s="53"/>
      <c r="AD23" s="53"/>
      <c r="AE23" s="4"/>
      <c r="AF23" s="4"/>
      <c r="AG23" s="5"/>
      <c r="AH23" s="5"/>
      <c r="AI23" s="5"/>
      <c r="AJ23" s="5"/>
      <c r="AK23" s="5"/>
      <c r="AL23" s="5"/>
      <c r="AM23" s="5"/>
      <c r="AN23" s="5"/>
      <c r="AO23" s="5"/>
    </row>
    <row r="24" spans="1:41" ht="24.75" customHeight="1" x14ac:dyDescent="0.1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3"/>
      <c r="AH24" s="3"/>
      <c r="AI24" s="3"/>
      <c r="AJ24" s="3"/>
      <c r="AK24" s="3"/>
      <c r="AL24" s="3"/>
      <c r="AM24" s="3"/>
      <c r="AN24" s="3"/>
      <c r="AO24" s="3"/>
    </row>
    <row r="25" spans="1:41" ht="19.5" customHeight="1" x14ac:dyDescent="0.15">
      <c r="A25" s="1"/>
      <c r="B25" s="1"/>
      <c r="C25" s="120" t="s">
        <v>15</v>
      </c>
      <c r="D25" s="91"/>
      <c r="E25" s="91"/>
      <c r="F25" s="91"/>
      <c r="G25" s="91"/>
      <c r="H25" s="91"/>
      <c r="I25" s="91"/>
      <c r="J25" s="91"/>
      <c r="K25" s="92"/>
      <c r="L25" s="54"/>
      <c r="M25" s="1"/>
      <c r="N25" s="1"/>
      <c r="O25" s="103">
        <f>DATE(YEAR(C2),MONTH(C2)-1,1)</f>
        <v>46266</v>
      </c>
      <c r="P25" s="100"/>
      <c r="Q25" s="100"/>
      <c r="R25" s="100"/>
      <c r="S25" s="100"/>
      <c r="T25" s="100"/>
      <c r="U25" s="101"/>
      <c r="V25" s="20"/>
      <c r="W25" s="20"/>
      <c r="X25" s="103">
        <f>DATE(YEAR(C2),MONTH(C2)+1,1)</f>
        <v>46327</v>
      </c>
      <c r="Y25" s="100"/>
      <c r="Z25" s="100"/>
      <c r="AA25" s="100"/>
      <c r="AB25" s="100"/>
      <c r="AC25" s="100"/>
      <c r="AD25" s="101"/>
      <c r="AE25" s="1"/>
      <c r="AF25" s="1"/>
      <c r="AG25" s="3"/>
      <c r="AH25" s="3"/>
      <c r="AI25" s="3"/>
      <c r="AJ25" s="3"/>
      <c r="AK25" s="3"/>
      <c r="AL25" s="3"/>
      <c r="AM25" s="3"/>
      <c r="AN25" s="3"/>
      <c r="AO25" s="3"/>
    </row>
    <row r="26" spans="1:41" ht="15" customHeight="1" x14ac:dyDescent="0.15">
      <c r="A26" s="1"/>
      <c r="B26" s="1"/>
      <c r="C26" s="96"/>
      <c r="D26" s="97"/>
      <c r="E26" s="97"/>
      <c r="F26" s="97"/>
      <c r="G26" s="97"/>
      <c r="H26" s="97"/>
      <c r="I26" s="97"/>
      <c r="J26" s="97"/>
      <c r="K26" s="98"/>
      <c r="L26" s="54"/>
      <c r="M26" s="1"/>
      <c r="N26" s="1"/>
      <c r="O26" s="55" t="str">
        <f t="array" ref="O26">INDEX({"S";"M";"T";"W";"T";"F";"S"},1+MOD(start_day+1-2,7))</f>
        <v>S</v>
      </c>
      <c r="P26" s="55" t="str">
        <f t="array" ref="P26">INDEX({"S";"M";"T";"W";"T";"F";"S"},1+MOD(start_day+2-2,7))</f>
        <v>M</v>
      </c>
      <c r="Q26" s="55" t="str">
        <f t="array" ref="Q26">INDEX({"S";"M";"T";"W";"T";"F";"S"},1+MOD(start_day+3-2,7))</f>
        <v>T</v>
      </c>
      <c r="R26" s="55" t="str">
        <f t="array" ref="R26">INDEX({"S";"M";"T";"W";"T";"F";"S"},1+MOD(start_day+4-2,7))</f>
        <v>W</v>
      </c>
      <c r="S26" s="55" t="str">
        <f t="array" ref="S26">INDEX({"S";"M";"T";"W";"T";"F";"S"},1+MOD(start_day+5-2,7))</f>
        <v>T</v>
      </c>
      <c r="T26" s="55" t="str">
        <f t="array" ref="T26">INDEX({"S";"M";"T";"W";"T";"F";"S"},1+MOD(start_day+6-2,7))</f>
        <v>F</v>
      </c>
      <c r="U26" s="55" t="str">
        <f t="array" ref="U26">INDEX({"S";"M";"T";"W";"T";"F";"S"},1+MOD(start_day+7-2,7))</f>
        <v>S</v>
      </c>
      <c r="V26" s="65"/>
      <c r="W26" s="65"/>
      <c r="X26" s="55" t="str">
        <f t="array" ref="X26">INDEX({"S";"M";"T";"W";"T";"F";"S"},1+MOD(start_day+1-2,7))</f>
        <v>S</v>
      </c>
      <c r="Y26" s="55" t="str">
        <f t="array" ref="Y26">INDEX({"S";"M";"T";"W";"T";"F";"S"},1+MOD(start_day+2-2,7))</f>
        <v>M</v>
      </c>
      <c r="Z26" s="55" t="str">
        <f t="array" ref="Z26">INDEX({"S";"M";"T";"W";"T";"F";"S"},1+MOD(start_day+3-2,7))</f>
        <v>T</v>
      </c>
      <c r="AA26" s="55" t="str">
        <f t="array" ref="AA26">INDEX({"S";"M";"T";"W";"T";"F";"S"},1+MOD(start_day+4-2,7))</f>
        <v>W</v>
      </c>
      <c r="AB26" s="55" t="str">
        <f t="array" ref="AB26">INDEX({"S";"M";"T";"W";"T";"F";"S"},1+MOD(start_day+5-2,7))</f>
        <v>T</v>
      </c>
      <c r="AC26" s="55" t="str">
        <f t="array" ref="AC26">INDEX({"S";"M";"T";"W";"T";"F";"S"},1+MOD(start_day+6-2,7))</f>
        <v>F</v>
      </c>
      <c r="AD26" s="55" t="str">
        <f t="array" ref="AD26">INDEX({"S";"M";"T";"W";"T";"F";"S"},1+MOD(start_day+7-2,7))</f>
        <v>S</v>
      </c>
      <c r="AE26" s="1"/>
      <c r="AF26" s="1"/>
      <c r="AG26" s="3"/>
      <c r="AH26" s="3"/>
      <c r="AI26" s="3"/>
      <c r="AJ26" s="3"/>
      <c r="AK26" s="3"/>
      <c r="AL26" s="3"/>
      <c r="AM26" s="3"/>
      <c r="AN26" s="3"/>
      <c r="AO26" s="3"/>
    </row>
    <row r="27" spans="1:41" ht="15" customHeight="1" x14ac:dyDescent="0.15">
      <c r="A27" s="1"/>
      <c r="B27" s="1"/>
      <c r="C27" s="121"/>
      <c r="D27" s="107"/>
      <c r="E27" s="107"/>
      <c r="F27" s="107"/>
      <c r="G27" s="107"/>
      <c r="H27" s="107"/>
      <c r="I27" s="107"/>
      <c r="J27" s="107"/>
      <c r="K27" s="108"/>
      <c r="L27" s="1"/>
      <c r="M27" s="1"/>
      <c r="N27" s="1"/>
      <c r="O27" s="57" t="str">
        <f t="shared" ref="O27:U32" si="0">IF(MONTH($O$25)&lt;&gt;MONTH($O$25-(WEEKDAY($O$25,1)-(start_day-1))-IF((WEEKDAY($O$25,1)-(start_day-1))&lt;=0,7,0)+(ROW(O27)-ROW($O$27))*7+(COLUMN(O27)-COLUMN($O$27)+1)),"",$O$25-(WEEKDAY($O$25,1)-(start_day-1))-IF((WEEKDAY($O$25,1)-(start_day-1))&lt;=0,7,0)+(ROW(O27)-ROW($O$27))*7+(COLUMN(O27)-COLUMN($O$27)+1))</f>
        <v/>
      </c>
      <c r="P27" s="57" t="str">
        <f t="shared" si="0"/>
        <v/>
      </c>
      <c r="Q27" s="57">
        <f t="shared" si="0"/>
        <v>46266</v>
      </c>
      <c r="R27" s="57">
        <f t="shared" si="0"/>
        <v>46267</v>
      </c>
      <c r="S27" s="57">
        <f t="shared" si="0"/>
        <v>46268</v>
      </c>
      <c r="T27" s="57">
        <f t="shared" si="0"/>
        <v>46269</v>
      </c>
      <c r="U27" s="57">
        <f t="shared" si="0"/>
        <v>46270</v>
      </c>
      <c r="V27" s="20"/>
      <c r="W27" s="20"/>
      <c r="X27" s="57">
        <f t="shared" ref="X27:AD32" si="1">IF(MONTH($X$25)&lt;&gt;MONTH($X$25-(WEEKDAY($X$25,1)-(start_day-1))-IF((WEEKDAY($X$25,1)-(start_day-1))&lt;=0,7,0)+(ROW(X27)-ROW($X$27))*7+(COLUMN(X27)-COLUMN($X$27)+1)),"",$X$25-(WEEKDAY($X$25,1)-(start_day-1))-IF((WEEKDAY($X$25,1)-(start_day-1))&lt;=0,7,0)+(ROW(X27)-ROW($X$27))*7+(COLUMN(X27)-COLUMN($X$27)+1))</f>
        <v>46327</v>
      </c>
      <c r="Y27" s="57">
        <f t="shared" si="1"/>
        <v>46328</v>
      </c>
      <c r="Z27" s="57">
        <f t="shared" si="1"/>
        <v>46329</v>
      </c>
      <c r="AA27" s="57">
        <f t="shared" si="1"/>
        <v>46330</v>
      </c>
      <c r="AB27" s="57">
        <f t="shared" si="1"/>
        <v>46331</v>
      </c>
      <c r="AC27" s="57">
        <f t="shared" si="1"/>
        <v>46332</v>
      </c>
      <c r="AD27" s="57">
        <f t="shared" si="1"/>
        <v>46333</v>
      </c>
      <c r="AE27" s="1"/>
      <c r="AF27" s="1"/>
      <c r="AG27" s="3"/>
      <c r="AH27" s="3"/>
      <c r="AI27" s="3"/>
      <c r="AJ27" s="3"/>
      <c r="AK27" s="3"/>
      <c r="AL27" s="3"/>
      <c r="AM27" s="3"/>
      <c r="AN27" s="3"/>
      <c r="AO27" s="3"/>
    </row>
    <row r="28" spans="1:41" ht="15" customHeight="1" x14ac:dyDescent="0.15">
      <c r="A28" s="1"/>
      <c r="B28" s="1"/>
      <c r="C28" s="123"/>
      <c r="D28" s="124"/>
      <c r="E28" s="124"/>
      <c r="F28" s="124"/>
      <c r="G28" s="124"/>
      <c r="H28" s="124"/>
      <c r="I28" s="124"/>
      <c r="J28" s="124"/>
      <c r="K28" s="125"/>
      <c r="L28" s="1"/>
      <c r="M28" s="1"/>
      <c r="N28" s="1"/>
      <c r="O28" s="57">
        <f t="shared" si="0"/>
        <v>46271</v>
      </c>
      <c r="P28" s="57">
        <f t="shared" si="0"/>
        <v>46272</v>
      </c>
      <c r="Q28" s="57">
        <f t="shared" si="0"/>
        <v>46273</v>
      </c>
      <c r="R28" s="57">
        <f t="shared" si="0"/>
        <v>46274</v>
      </c>
      <c r="S28" s="57">
        <f t="shared" si="0"/>
        <v>46275</v>
      </c>
      <c r="T28" s="57">
        <f t="shared" si="0"/>
        <v>46276</v>
      </c>
      <c r="U28" s="57">
        <f t="shared" si="0"/>
        <v>46277</v>
      </c>
      <c r="V28" s="20"/>
      <c r="W28" s="20"/>
      <c r="X28" s="57">
        <f t="shared" si="1"/>
        <v>46334</v>
      </c>
      <c r="Y28" s="57">
        <f t="shared" si="1"/>
        <v>46335</v>
      </c>
      <c r="Z28" s="57">
        <f t="shared" si="1"/>
        <v>46336</v>
      </c>
      <c r="AA28" s="57">
        <f t="shared" si="1"/>
        <v>46337</v>
      </c>
      <c r="AB28" s="57">
        <f t="shared" si="1"/>
        <v>46338</v>
      </c>
      <c r="AC28" s="57">
        <f t="shared" si="1"/>
        <v>46339</v>
      </c>
      <c r="AD28" s="57">
        <f t="shared" si="1"/>
        <v>46340</v>
      </c>
      <c r="AE28" s="1"/>
      <c r="AF28" s="1"/>
      <c r="AG28" s="3"/>
      <c r="AH28" s="3"/>
      <c r="AI28" s="3"/>
      <c r="AJ28" s="3"/>
      <c r="AK28" s="3"/>
      <c r="AL28" s="3"/>
      <c r="AM28" s="3"/>
      <c r="AN28" s="3"/>
      <c r="AO28" s="3"/>
    </row>
    <row r="29" spans="1:41" ht="15" customHeight="1" x14ac:dyDescent="0.15">
      <c r="A29" s="1"/>
      <c r="B29" s="1"/>
      <c r="C29" s="131"/>
      <c r="D29" s="132"/>
      <c r="E29" s="132"/>
      <c r="F29" s="132"/>
      <c r="G29" s="132"/>
      <c r="H29" s="132"/>
      <c r="I29" s="132"/>
      <c r="J29" s="132"/>
      <c r="K29" s="133"/>
      <c r="L29" s="1"/>
      <c r="M29" s="1"/>
      <c r="N29" s="1"/>
      <c r="O29" s="57">
        <f t="shared" si="0"/>
        <v>46278</v>
      </c>
      <c r="P29" s="57">
        <f t="shared" si="0"/>
        <v>46279</v>
      </c>
      <c r="Q29" s="57">
        <f t="shared" si="0"/>
        <v>46280</v>
      </c>
      <c r="R29" s="57">
        <f t="shared" si="0"/>
        <v>46281</v>
      </c>
      <c r="S29" s="57">
        <f t="shared" si="0"/>
        <v>46282</v>
      </c>
      <c r="T29" s="57">
        <f t="shared" si="0"/>
        <v>46283</v>
      </c>
      <c r="U29" s="57">
        <f t="shared" si="0"/>
        <v>46284</v>
      </c>
      <c r="V29" s="20"/>
      <c r="W29" s="20"/>
      <c r="X29" s="57">
        <f t="shared" si="1"/>
        <v>46341</v>
      </c>
      <c r="Y29" s="57">
        <f t="shared" si="1"/>
        <v>46342</v>
      </c>
      <c r="Z29" s="57">
        <f t="shared" si="1"/>
        <v>46343</v>
      </c>
      <c r="AA29" s="57">
        <f t="shared" si="1"/>
        <v>46344</v>
      </c>
      <c r="AB29" s="57">
        <f t="shared" si="1"/>
        <v>46345</v>
      </c>
      <c r="AC29" s="57">
        <f t="shared" si="1"/>
        <v>46346</v>
      </c>
      <c r="AD29" s="57">
        <f t="shared" si="1"/>
        <v>46347</v>
      </c>
      <c r="AE29" s="1"/>
      <c r="AF29" s="1"/>
      <c r="AG29" s="3"/>
      <c r="AH29" s="3"/>
      <c r="AI29" s="3"/>
      <c r="AJ29" s="3"/>
      <c r="AK29" s="3"/>
      <c r="AL29" s="3"/>
      <c r="AM29" s="3"/>
      <c r="AN29" s="3"/>
      <c r="AO29" s="3"/>
    </row>
    <row r="30" spans="1:41" ht="15" customHeight="1" x14ac:dyDescent="0.15">
      <c r="A30" s="1"/>
      <c r="B30" s="1"/>
      <c r="C30" s="123"/>
      <c r="D30" s="124"/>
      <c r="E30" s="124"/>
      <c r="F30" s="124"/>
      <c r="G30" s="124"/>
      <c r="H30" s="124"/>
      <c r="I30" s="124"/>
      <c r="J30" s="124"/>
      <c r="K30" s="125"/>
      <c r="L30" s="1"/>
      <c r="M30" s="1"/>
      <c r="N30" s="1"/>
      <c r="O30" s="57">
        <f t="shared" si="0"/>
        <v>46285</v>
      </c>
      <c r="P30" s="57">
        <f t="shared" si="0"/>
        <v>46286</v>
      </c>
      <c r="Q30" s="57">
        <f t="shared" si="0"/>
        <v>46287</v>
      </c>
      <c r="R30" s="57">
        <f t="shared" si="0"/>
        <v>46288</v>
      </c>
      <c r="S30" s="57">
        <f t="shared" si="0"/>
        <v>46289</v>
      </c>
      <c r="T30" s="57">
        <f t="shared" si="0"/>
        <v>46290</v>
      </c>
      <c r="U30" s="57">
        <f t="shared" si="0"/>
        <v>46291</v>
      </c>
      <c r="V30" s="20"/>
      <c r="W30" s="20"/>
      <c r="X30" s="57">
        <f t="shared" si="1"/>
        <v>46348</v>
      </c>
      <c r="Y30" s="57">
        <f t="shared" si="1"/>
        <v>46349</v>
      </c>
      <c r="Z30" s="57">
        <f t="shared" si="1"/>
        <v>46350</v>
      </c>
      <c r="AA30" s="57">
        <f t="shared" si="1"/>
        <v>46351</v>
      </c>
      <c r="AB30" s="57">
        <f t="shared" si="1"/>
        <v>46352</v>
      </c>
      <c r="AC30" s="57">
        <f t="shared" si="1"/>
        <v>46353</v>
      </c>
      <c r="AD30" s="57">
        <f t="shared" si="1"/>
        <v>46354</v>
      </c>
      <c r="AE30" s="1"/>
      <c r="AF30" s="1"/>
      <c r="AG30" s="3"/>
      <c r="AH30" s="3"/>
      <c r="AI30" s="3"/>
      <c r="AJ30" s="3"/>
      <c r="AK30" s="3"/>
      <c r="AL30" s="3"/>
      <c r="AM30" s="3"/>
      <c r="AN30" s="3"/>
      <c r="AO30" s="3"/>
    </row>
    <row r="31" spans="1:41" ht="15" customHeight="1" x14ac:dyDescent="0.15">
      <c r="A31" s="1"/>
      <c r="B31" s="1"/>
      <c r="C31" s="131"/>
      <c r="D31" s="132"/>
      <c r="E31" s="132"/>
      <c r="F31" s="132"/>
      <c r="G31" s="132"/>
      <c r="H31" s="132"/>
      <c r="I31" s="132"/>
      <c r="J31" s="132"/>
      <c r="K31" s="133"/>
      <c r="L31" s="1"/>
      <c r="M31" s="1"/>
      <c r="N31" s="1"/>
      <c r="O31" s="57">
        <f t="shared" si="0"/>
        <v>46292</v>
      </c>
      <c r="P31" s="57">
        <f t="shared" si="0"/>
        <v>46293</v>
      </c>
      <c r="Q31" s="57">
        <f t="shared" si="0"/>
        <v>46294</v>
      </c>
      <c r="R31" s="57">
        <f t="shared" si="0"/>
        <v>46295</v>
      </c>
      <c r="S31" s="57" t="str">
        <f t="shared" si="0"/>
        <v/>
      </c>
      <c r="T31" s="57" t="str">
        <f t="shared" si="0"/>
        <v/>
      </c>
      <c r="U31" s="57" t="str">
        <f t="shared" si="0"/>
        <v/>
      </c>
      <c r="V31" s="20"/>
      <c r="W31" s="20"/>
      <c r="X31" s="57">
        <f t="shared" si="1"/>
        <v>46355</v>
      </c>
      <c r="Y31" s="57">
        <f t="shared" si="1"/>
        <v>46356</v>
      </c>
      <c r="Z31" s="57" t="str">
        <f t="shared" si="1"/>
        <v/>
      </c>
      <c r="AA31" s="57" t="str">
        <f t="shared" si="1"/>
        <v/>
      </c>
      <c r="AB31" s="57" t="str">
        <f t="shared" si="1"/>
        <v/>
      </c>
      <c r="AC31" s="57" t="str">
        <f t="shared" si="1"/>
        <v/>
      </c>
      <c r="AD31" s="57" t="str">
        <f t="shared" si="1"/>
        <v/>
      </c>
      <c r="AE31" s="1"/>
      <c r="AF31" s="1"/>
      <c r="AG31" s="3"/>
      <c r="AH31" s="3"/>
      <c r="AI31" s="3"/>
      <c r="AJ31" s="3"/>
      <c r="AK31" s="3"/>
      <c r="AL31" s="3"/>
      <c r="AM31" s="3"/>
      <c r="AN31" s="3"/>
      <c r="AO31" s="3"/>
    </row>
    <row r="32" spans="1:41" ht="12.75" customHeight="1" x14ac:dyDescent="0.1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57" t="str">
        <f t="shared" si="0"/>
        <v/>
      </c>
      <c r="P32" s="57" t="str">
        <f t="shared" si="0"/>
        <v/>
      </c>
      <c r="Q32" s="57" t="str">
        <f t="shared" si="0"/>
        <v/>
      </c>
      <c r="R32" s="57" t="str">
        <f t="shared" si="0"/>
        <v/>
      </c>
      <c r="S32" s="57" t="str">
        <f t="shared" si="0"/>
        <v/>
      </c>
      <c r="T32" s="57" t="str">
        <f t="shared" si="0"/>
        <v/>
      </c>
      <c r="U32" s="57" t="str">
        <f t="shared" si="0"/>
        <v/>
      </c>
      <c r="V32" s="20"/>
      <c r="W32" s="20"/>
      <c r="X32" s="57" t="str">
        <f t="shared" si="1"/>
        <v/>
      </c>
      <c r="Y32" s="57" t="str">
        <f t="shared" si="1"/>
        <v/>
      </c>
      <c r="Z32" s="57" t="str">
        <f t="shared" si="1"/>
        <v/>
      </c>
      <c r="AA32" s="57" t="str">
        <f t="shared" si="1"/>
        <v/>
      </c>
      <c r="AB32" s="57" t="str">
        <f t="shared" si="1"/>
        <v/>
      </c>
      <c r="AC32" s="57" t="str">
        <f t="shared" si="1"/>
        <v/>
      </c>
      <c r="AD32" s="57" t="str">
        <f t="shared" si="1"/>
        <v/>
      </c>
      <c r="AE32" s="1"/>
      <c r="AF32" s="1"/>
      <c r="AG32" s="3"/>
      <c r="AH32" s="3"/>
      <c r="AI32" s="3"/>
      <c r="AJ32" s="3"/>
      <c r="AK32" s="3"/>
      <c r="AL32" s="3"/>
      <c r="AM32" s="3"/>
      <c r="AN32" s="3"/>
      <c r="AO32" s="3"/>
    </row>
    <row r="33" spans="1:41" ht="12.75" customHeight="1" x14ac:dyDescent="0.1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57"/>
      <c r="P33" s="57"/>
      <c r="Q33" s="57"/>
      <c r="R33" s="57"/>
      <c r="S33" s="57"/>
      <c r="T33" s="57"/>
      <c r="U33" s="57"/>
      <c r="V33" s="20"/>
      <c r="W33" s="20"/>
      <c r="X33" s="57"/>
      <c r="Y33" s="57"/>
      <c r="Z33" s="57"/>
      <c r="AA33" s="57"/>
      <c r="AB33" s="57"/>
      <c r="AC33" s="57"/>
      <c r="AD33" s="57"/>
      <c r="AE33" s="1"/>
      <c r="AF33" s="1"/>
      <c r="AG33" s="3"/>
      <c r="AH33" s="3"/>
      <c r="AI33" s="3"/>
      <c r="AJ33" s="3"/>
      <c r="AK33" s="3"/>
      <c r="AL33" s="3"/>
      <c r="AM33" s="3"/>
      <c r="AN33" s="3"/>
      <c r="AO33" s="3"/>
    </row>
    <row r="34" spans="1:41" ht="24.75" customHeight="1" x14ac:dyDescent="0.1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3"/>
      <c r="AH34" s="3"/>
      <c r="AI34" s="3"/>
      <c r="AJ34" s="3"/>
      <c r="AK34" s="3"/>
      <c r="AL34" s="3"/>
      <c r="AM34" s="3"/>
      <c r="AN34" s="3"/>
      <c r="AO34" s="3"/>
    </row>
    <row r="35" spans="1:41" ht="12.75" customHeight="1" x14ac:dyDescent="0.1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</row>
    <row r="36" spans="1:41" ht="12.75" customHeight="1" x14ac:dyDescent="0.1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</row>
    <row r="37" spans="1:41" ht="12.75" customHeight="1" x14ac:dyDescent="0.15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</row>
    <row r="38" spans="1:41" ht="12.75" customHeight="1" x14ac:dyDescent="0.1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</row>
    <row r="39" spans="1:41" ht="12.75" customHeight="1" x14ac:dyDescent="0.1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</row>
    <row r="40" spans="1:41" ht="12.75" customHeight="1" x14ac:dyDescent="0.1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</row>
    <row r="41" spans="1:41" ht="12.75" customHeight="1" x14ac:dyDescent="0.1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</row>
    <row r="42" spans="1:41" ht="12.75" customHeight="1" x14ac:dyDescent="0.1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</row>
    <row r="43" spans="1:41" ht="12.75" customHeight="1" x14ac:dyDescent="0.1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</row>
    <row r="44" spans="1:41" ht="12.75" customHeight="1" x14ac:dyDescent="0.1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</row>
    <row r="45" spans="1:41" ht="12.75" customHeight="1" x14ac:dyDescent="0.1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</row>
    <row r="46" spans="1:41" ht="12.75" customHeight="1" x14ac:dyDescent="0.1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</row>
    <row r="47" spans="1:41" ht="12.75" customHeight="1" x14ac:dyDescent="0.1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</row>
    <row r="48" spans="1:41" ht="12.75" customHeight="1" x14ac:dyDescent="0.1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</row>
    <row r="49" spans="1:41" ht="12.75" customHeight="1" x14ac:dyDescent="0.1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</row>
    <row r="50" spans="1:41" ht="12.75" customHeight="1" x14ac:dyDescent="0.1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</row>
    <row r="51" spans="1:41" ht="12.75" customHeight="1" x14ac:dyDescent="0.1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</row>
    <row r="52" spans="1:41" ht="12.75" customHeight="1" x14ac:dyDescent="0.1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</row>
    <row r="53" spans="1:41" ht="12.75" customHeight="1" x14ac:dyDescent="0.1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</row>
    <row r="54" spans="1:41" ht="12.75" customHeight="1" x14ac:dyDescent="0.1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</row>
    <row r="55" spans="1:41" ht="12.75" customHeight="1" x14ac:dyDescent="0.1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</row>
    <row r="56" spans="1:41" ht="12.75" customHeight="1" x14ac:dyDescent="0.1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</row>
    <row r="57" spans="1:41" ht="12.75" customHeight="1" x14ac:dyDescent="0.1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</row>
    <row r="58" spans="1:41" ht="12.75" customHeight="1" x14ac:dyDescent="0.1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</row>
    <row r="59" spans="1:41" ht="12.75" customHeight="1" x14ac:dyDescent="0.1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</row>
    <row r="60" spans="1:41" ht="12.75" customHeight="1" x14ac:dyDescent="0.1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</row>
    <row r="61" spans="1:41" ht="12.75" customHeight="1" x14ac:dyDescent="0.1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</row>
    <row r="62" spans="1:41" ht="12.75" customHeight="1" x14ac:dyDescent="0.1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</row>
    <row r="63" spans="1:41" ht="12.75" customHeight="1" x14ac:dyDescent="0.1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</row>
    <row r="64" spans="1:41" ht="12.75" customHeight="1" x14ac:dyDescent="0.1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</row>
    <row r="65" spans="1:41" ht="12.75" customHeight="1" x14ac:dyDescent="0.1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</row>
    <row r="66" spans="1:41" ht="12.75" customHeight="1" x14ac:dyDescent="0.1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</row>
    <row r="67" spans="1:41" ht="12.75" customHeight="1" x14ac:dyDescent="0.1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</row>
    <row r="68" spans="1:41" ht="12.75" customHeight="1" x14ac:dyDescent="0.1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</row>
    <row r="69" spans="1:41" ht="12.75" customHeight="1" x14ac:dyDescent="0.1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</row>
    <row r="70" spans="1:41" ht="12.75" customHeight="1" x14ac:dyDescent="0.1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</row>
    <row r="71" spans="1:41" ht="12.75" customHeight="1" x14ac:dyDescent="0.1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</row>
    <row r="72" spans="1:41" ht="12.75" customHeight="1" x14ac:dyDescent="0.1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</row>
    <row r="73" spans="1:41" ht="12.75" customHeight="1" x14ac:dyDescent="0.1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</row>
    <row r="74" spans="1:41" ht="12.75" customHeight="1" x14ac:dyDescent="0.1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</row>
    <row r="75" spans="1:41" ht="12.75" customHeight="1" x14ac:dyDescent="0.1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</row>
    <row r="76" spans="1:41" ht="12.75" customHeight="1" x14ac:dyDescent="0.1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</row>
    <row r="77" spans="1:41" ht="12.75" customHeight="1" x14ac:dyDescent="0.1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</row>
    <row r="78" spans="1:41" ht="12.75" customHeight="1" x14ac:dyDescent="0.1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</row>
    <row r="79" spans="1:41" ht="12.75" customHeight="1" x14ac:dyDescent="0.1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</row>
    <row r="80" spans="1:41" ht="12.75" customHeight="1" x14ac:dyDescent="0.1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</row>
    <row r="81" spans="1:41" ht="12.75" customHeight="1" x14ac:dyDescent="0.1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</row>
    <row r="82" spans="1:41" ht="12.75" customHeight="1" x14ac:dyDescent="0.1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</row>
    <row r="83" spans="1:41" ht="12.75" customHeight="1" x14ac:dyDescent="0.1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</row>
    <row r="84" spans="1:41" ht="12.75" customHeight="1" x14ac:dyDescent="0.1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</row>
    <row r="85" spans="1:41" ht="12.75" customHeight="1" x14ac:dyDescent="0.1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</row>
    <row r="86" spans="1:41" ht="12.75" customHeight="1" x14ac:dyDescent="0.1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</row>
    <row r="87" spans="1:41" ht="12.75" customHeight="1" x14ac:dyDescent="0.1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</row>
    <row r="88" spans="1:41" ht="12.75" customHeight="1" x14ac:dyDescent="0.1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</row>
    <row r="89" spans="1:41" ht="12.75" customHeight="1" x14ac:dyDescent="0.1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</row>
    <row r="90" spans="1:41" ht="12.75" customHeight="1" x14ac:dyDescent="0.1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</row>
    <row r="91" spans="1:41" ht="12.75" customHeight="1" x14ac:dyDescent="0.1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</row>
    <row r="92" spans="1:41" ht="12.75" customHeight="1" x14ac:dyDescent="0.1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</row>
    <row r="93" spans="1:41" ht="12.75" customHeight="1" x14ac:dyDescent="0.1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</row>
    <row r="94" spans="1:41" ht="12.75" customHeight="1" x14ac:dyDescent="0.1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</row>
    <row r="95" spans="1:41" ht="12.75" customHeight="1" x14ac:dyDescent="0.1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</row>
    <row r="96" spans="1:41" ht="12.75" customHeight="1" x14ac:dyDescent="0.1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</row>
    <row r="97" spans="1:41" ht="12.75" customHeight="1" x14ac:dyDescent="0.1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</row>
    <row r="98" spans="1:41" ht="12.75" customHeight="1" x14ac:dyDescent="0.1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</row>
    <row r="99" spans="1:41" ht="12.75" customHeight="1" x14ac:dyDescent="0.1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</row>
    <row r="100" spans="1:41" ht="12.75" customHeight="1" x14ac:dyDescent="0.1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</row>
    <row r="101" spans="1:41" ht="12.75" customHeight="1" x14ac:dyDescent="0.1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</row>
    <row r="102" spans="1:41" ht="12.75" customHeight="1" x14ac:dyDescent="0.1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</row>
    <row r="103" spans="1:41" ht="12.75" customHeight="1" x14ac:dyDescent="0.1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</row>
    <row r="104" spans="1:41" ht="12.75" customHeight="1" x14ac:dyDescent="0.1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</row>
    <row r="105" spans="1:41" ht="12.75" customHeight="1" x14ac:dyDescent="0.1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</row>
    <row r="106" spans="1:41" ht="12.75" customHeight="1" x14ac:dyDescent="0.1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</row>
    <row r="107" spans="1:41" ht="12.75" customHeight="1" x14ac:dyDescent="0.1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</row>
    <row r="108" spans="1:41" ht="12.75" customHeight="1" x14ac:dyDescent="0.1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</row>
    <row r="109" spans="1:41" ht="12.75" customHeight="1" x14ac:dyDescent="0.1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</row>
    <row r="110" spans="1:41" ht="12.75" customHeight="1" x14ac:dyDescent="0.1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</row>
    <row r="111" spans="1:41" ht="12.75" customHeight="1" x14ac:dyDescent="0.1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</row>
    <row r="112" spans="1:41" ht="12.75" customHeight="1" x14ac:dyDescent="0.1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</row>
    <row r="113" spans="1:41" ht="12.75" customHeight="1" x14ac:dyDescent="0.1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</row>
    <row r="114" spans="1:41" ht="12.75" customHeight="1" x14ac:dyDescent="0.1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</row>
    <row r="115" spans="1:41" ht="12.75" customHeight="1" x14ac:dyDescent="0.1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</row>
    <row r="116" spans="1:41" ht="12.75" customHeight="1" x14ac:dyDescent="0.1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</row>
    <row r="117" spans="1:41" ht="12.75" customHeight="1" x14ac:dyDescent="0.1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</row>
    <row r="118" spans="1:41" ht="12.75" customHeight="1" x14ac:dyDescent="0.1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</row>
    <row r="119" spans="1:41" ht="12.75" customHeight="1" x14ac:dyDescent="0.1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</row>
    <row r="120" spans="1:41" ht="12.75" customHeight="1" x14ac:dyDescent="0.1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</row>
    <row r="121" spans="1:41" ht="12.75" customHeight="1" x14ac:dyDescent="0.1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</row>
    <row r="122" spans="1:41" ht="12.75" customHeight="1" x14ac:dyDescent="0.1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</row>
    <row r="123" spans="1:41" ht="12.75" customHeight="1" x14ac:dyDescent="0.1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</row>
    <row r="124" spans="1:41" ht="12.75" customHeight="1" x14ac:dyDescent="0.1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</row>
    <row r="125" spans="1:41" ht="12.75" customHeight="1" x14ac:dyDescent="0.1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</row>
    <row r="126" spans="1:41" ht="12.75" customHeight="1" x14ac:dyDescent="0.1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</row>
    <row r="127" spans="1:41" ht="12.75" customHeight="1" x14ac:dyDescent="0.1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</row>
    <row r="128" spans="1:41" ht="12.75" customHeight="1" x14ac:dyDescent="0.1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</row>
    <row r="129" spans="1:41" ht="12.75" customHeight="1" x14ac:dyDescent="0.1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</row>
    <row r="130" spans="1:41" ht="12.75" customHeight="1" x14ac:dyDescent="0.1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</row>
    <row r="131" spans="1:41" ht="12.75" customHeight="1" x14ac:dyDescent="0.1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</row>
    <row r="132" spans="1:41" ht="12.75" customHeight="1" x14ac:dyDescent="0.1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</row>
    <row r="133" spans="1:41" ht="12.75" customHeight="1" x14ac:dyDescent="0.1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</row>
    <row r="134" spans="1:41" ht="12.75" customHeight="1" x14ac:dyDescent="0.1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</row>
    <row r="135" spans="1:41" ht="12.75" customHeight="1" x14ac:dyDescent="0.1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</row>
    <row r="136" spans="1:41" ht="12.75" customHeight="1" x14ac:dyDescent="0.1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</row>
    <row r="137" spans="1:41" ht="12.75" customHeight="1" x14ac:dyDescent="0.1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</row>
    <row r="138" spans="1:41" ht="12.75" customHeight="1" x14ac:dyDescent="0.1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</row>
    <row r="139" spans="1:41" ht="12.75" customHeight="1" x14ac:dyDescent="0.1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</row>
    <row r="140" spans="1:41" ht="12.75" customHeight="1" x14ac:dyDescent="0.1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</row>
    <row r="141" spans="1:41" ht="12.75" customHeight="1" x14ac:dyDescent="0.1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</row>
    <row r="142" spans="1:41" ht="12.75" customHeight="1" x14ac:dyDescent="0.1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</row>
    <row r="143" spans="1:41" ht="12.75" customHeight="1" x14ac:dyDescent="0.1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</row>
    <row r="144" spans="1:41" ht="12.75" customHeight="1" x14ac:dyDescent="0.1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</row>
    <row r="145" spans="1:41" ht="12.75" customHeight="1" x14ac:dyDescent="0.1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</row>
    <row r="146" spans="1:41" ht="12.75" customHeight="1" x14ac:dyDescent="0.1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</row>
    <row r="147" spans="1:41" ht="12.75" customHeight="1" x14ac:dyDescent="0.1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</row>
    <row r="148" spans="1:41" ht="12.75" customHeight="1" x14ac:dyDescent="0.1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</row>
    <row r="149" spans="1:41" ht="12.75" customHeight="1" x14ac:dyDescent="0.1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</row>
    <row r="150" spans="1:41" ht="12.75" customHeight="1" x14ac:dyDescent="0.1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</row>
    <row r="151" spans="1:41" ht="12.75" customHeight="1" x14ac:dyDescent="0.1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</row>
    <row r="152" spans="1:41" ht="12.75" customHeight="1" x14ac:dyDescent="0.1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</row>
    <row r="153" spans="1:41" ht="12.75" customHeight="1" x14ac:dyDescent="0.1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</row>
    <row r="154" spans="1:41" ht="12.75" customHeight="1" x14ac:dyDescent="0.1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</row>
    <row r="155" spans="1:41" ht="12.75" customHeight="1" x14ac:dyDescent="0.1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</row>
    <row r="156" spans="1:41" ht="12.75" customHeight="1" x14ac:dyDescent="0.1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</row>
    <row r="157" spans="1:41" ht="12.75" customHeight="1" x14ac:dyDescent="0.1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</row>
    <row r="158" spans="1:41" ht="12.75" customHeight="1" x14ac:dyDescent="0.1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</row>
    <row r="159" spans="1:41" ht="12.75" customHeight="1" x14ac:dyDescent="0.1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</row>
    <row r="160" spans="1:41" ht="12.75" customHeight="1" x14ac:dyDescent="0.1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</row>
    <row r="161" spans="1:41" ht="12.75" customHeight="1" x14ac:dyDescent="0.1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</row>
    <row r="162" spans="1:41" ht="12.75" customHeight="1" x14ac:dyDescent="0.1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</row>
    <row r="163" spans="1:41" ht="12.75" customHeight="1" x14ac:dyDescent="0.1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</row>
    <row r="164" spans="1:41" ht="12.75" customHeight="1" x14ac:dyDescent="0.1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</row>
    <row r="165" spans="1:41" ht="12.75" customHeight="1" x14ac:dyDescent="0.1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</row>
    <row r="166" spans="1:41" ht="12.75" customHeight="1" x14ac:dyDescent="0.1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</row>
    <row r="167" spans="1:41" ht="12.75" customHeight="1" x14ac:dyDescent="0.1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</row>
    <row r="168" spans="1:41" ht="12.75" customHeight="1" x14ac:dyDescent="0.1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</row>
    <row r="169" spans="1:41" ht="12.75" customHeight="1" x14ac:dyDescent="0.1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</row>
    <row r="170" spans="1:41" ht="12.75" customHeight="1" x14ac:dyDescent="0.1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</row>
    <row r="171" spans="1:41" ht="12.75" customHeight="1" x14ac:dyDescent="0.1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</row>
    <row r="172" spans="1:41" ht="12.75" customHeight="1" x14ac:dyDescent="0.1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</row>
    <row r="173" spans="1:41" ht="12.75" customHeight="1" x14ac:dyDescent="0.1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</row>
    <row r="174" spans="1:41" ht="12.75" customHeight="1" x14ac:dyDescent="0.1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</row>
    <row r="175" spans="1:41" ht="12.75" customHeight="1" x14ac:dyDescent="0.1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</row>
    <row r="176" spans="1:41" ht="12.75" customHeight="1" x14ac:dyDescent="0.1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</row>
    <row r="177" spans="1:41" ht="12.75" customHeight="1" x14ac:dyDescent="0.1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</row>
    <row r="178" spans="1:41" ht="12.75" customHeight="1" x14ac:dyDescent="0.1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</row>
    <row r="179" spans="1:41" ht="12.75" customHeight="1" x14ac:dyDescent="0.1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</row>
    <row r="180" spans="1:41" ht="12.75" customHeight="1" x14ac:dyDescent="0.1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</row>
    <row r="181" spans="1:41" ht="12.75" customHeight="1" x14ac:dyDescent="0.1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</row>
    <row r="182" spans="1:41" ht="12.75" customHeight="1" x14ac:dyDescent="0.1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</row>
    <row r="183" spans="1:41" ht="12.75" customHeight="1" x14ac:dyDescent="0.1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</row>
    <row r="184" spans="1:41" ht="12.75" customHeight="1" x14ac:dyDescent="0.1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</row>
    <row r="185" spans="1:41" ht="12.75" customHeight="1" x14ac:dyDescent="0.1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</row>
    <row r="186" spans="1:41" ht="12.75" customHeight="1" x14ac:dyDescent="0.1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</row>
    <row r="187" spans="1:41" ht="12.75" customHeight="1" x14ac:dyDescent="0.1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</row>
    <row r="188" spans="1:41" ht="12.75" customHeight="1" x14ac:dyDescent="0.1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</row>
    <row r="189" spans="1:41" ht="12.75" customHeight="1" x14ac:dyDescent="0.1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</row>
    <row r="190" spans="1:41" ht="12.75" customHeight="1" x14ac:dyDescent="0.1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</row>
    <row r="191" spans="1:41" ht="12.75" customHeight="1" x14ac:dyDescent="0.1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</row>
    <row r="192" spans="1:41" ht="12.75" customHeight="1" x14ac:dyDescent="0.1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</row>
    <row r="193" spans="1:41" ht="12.75" customHeight="1" x14ac:dyDescent="0.1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</row>
    <row r="194" spans="1:41" ht="12.75" customHeight="1" x14ac:dyDescent="0.1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</row>
    <row r="195" spans="1:41" ht="12.75" customHeight="1" x14ac:dyDescent="0.1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</row>
    <row r="196" spans="1:41" ht="12.75" customHeight="1" x14ac:dyDescent="0.1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</row>
    <row r="197" spans="1:41" ht="12.75" customHeight="1" x14ac:dyDescent="0.1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</row>
    <row r="198" spans="1:41" ht="12.75" customHeight="1" x14ac:dyDescent="0.1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</row>
    <row r="199" spans="1:41" ht="12.75" customHeight="1" x14ac:dyDescent="0.1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</row>
    <row r="200" spans="1:41" ht="12.75" customHeight="1" x14ac:dyDescent="0.1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</row>
    <row r="201" spans="1:41" ht="12.75" customHeight="1" x14ac:dyDescent="0.1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</row>
    <row r="202" spans="1:41" ht="12.75" customHeight="1" x14ac:dyDescent="0.1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</row>
    <row r="203" spans="1:41" ht="12.75" customHeight="1" x14ac:dyDescent="0.1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</row>
    <row r="204" spans="1:41" ht="12.75" customHeight="1" x14ac:dyDescent="0.1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</row>
    <row r="205" spans="1:41" ht="12.75" customHeight="1" x14ac:dyDescent="0.1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</row>
    <row r="206" spans="1:41" ht="12.75" customHeight="1" x14ac:dyDescent="0.1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</row>
    <row r="207" spans="1:41" ht="12.75" customHeight="1" x14ac:dyDescent="0.1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</row>
    <row r="208" spans="1:41" ht="12.75" customHeight="1" x14ac:dyDescent="0.1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</row>
    <row r="209" spans="1:41" ht="12.75" customHeight="1" x14ac:dyDescent="0.1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</row>
    <row r="210" spans="1:41" ht="12.75" customHeight="1" x14ac:dyDescent="0.1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</row>
    <row r="211" spans="1:41" ht="12.75" customHeight="1" x14ac:dyDescent="0.1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</row>
    <row r="212" spans="1:41" ht="12.75" customHeight="1" x14ac:dyDescent="0.1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</row>
    <row r="213" spans="1:41" ht="12.75" customHeight="1" x14ac:dyDescent="0.1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</row>
    <row r="214" spans="1:41" ht="12.75" customHeight="1" x14ac:dyDescent="0.1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</row>
    <row r="215" spans="1:41" ht="12.75" customHeight="1" x14ac:dyDescent="0.1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</row>
    <row r="216" spans="1:41" ht="12.75" customHeight="1" x14ac:dyDescent="0.1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</row>
    <row r="217" spans="1:41" ht="12.75" customHeight="1" x14ac:dyDescent="0.1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</row>
    <row r="218" spans="1:41" ht="12.75" customHeight="1" x14ac:dyDescent="0.1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</row>
    <row r="219" spans="1:41" ht="12.75" customHeight="1" x14ac:dyDescent="0.1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</row>
    <row r="220" spans="1:41" ht="12.75" customHeight="1" x14ac:dyDescent="0.1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</row>
    <row r="221" spans="1:41" ht="12.75" customHeight="1" x14ac:dyDescent="0.1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</row>
    <row r="222" spans="1:41" ht="12.75" customHeight="1" x14ac:dyDescent="0.1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</row>
    <row r="223" spans="1:41" ht="12.75" customHeight="1" x14ac:dyDescent="0.1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</row>
    <row r="224" spans="1:41" ht="12.75" customHeight="1" x14ac:dyDescent="0.1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</row>
    <row r="225" spans="1:41" ht="12.75" customHeight="1" x14ac:dyDescent="0.1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</row>
    <row r="226" spans="1:41" ht="12.75" customHeight="1" x14ac:dyDescent="0.1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</row>
    <row r="227" spans="1:41" ht="12.75" customHeight="1" x14ac:dyDescent="0.1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</row>
    <row r="228" spans="1:41" ht="12.75" customHeight="1" x14ac:dyDescent="0.1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</row>
    <row r="229" spans="1:41" ht="12.75" customHeight="1" x14ac:dyDescent="0.15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</row>
    <row r="230" spans="1:41" ht="12.75" customHeight="1" x14ac:dyDescent="0.15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</row>
    <row r="231" spans="1:41" ht="12.75" customHeight="1" x14ac:dyDescent="0.15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</row>
    <row r="232" spans="1:41" ht="12.75" customHeight="1" x14ac:dyDescent="0.15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</row>
    <row r="233" spans="1:41" ht="12.75" customHeight="1" x14ac:dyDescent="0.15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</row>
    <row r="234" spans="1:41" ht="12.75" customHeight="1" x14ac:dyDescent="0.15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</row>
    <row r="235" spans="1:41" ht="12.75" customHeight="1" x14ac:dyDescent="0.1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</row>
    <row r="236" spans="1:41" ht="12.75" customHeight="1" x14ac:dyDescent="0.15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</row>
    <row r="237" spans="1:41" ht="12.75" customHeight="1" x14ac:dyDescent="0.1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</row>
    <row r="238" spans="1:41" ht="12.75" customHeight="1" x14ac:dyDescent="0.15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</row>
    <row r="239" spans="1:41" ht="12.75" customHeight="1" x14ac:dyDescent="0.15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</row>
    <row r="240" spans="1:41" ht="12.75" customHeight="1" x14ac:dyDescent="0.15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</row>
    <row r="241" spans="1:41" ht="12.75" customHeight="1" x14ac:dyDescent="0.15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</row>
    <row r="242" spans="1:41" ht="12.75" customHeight="1" x14ac:dyDescent="0.15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</row>
    <row r="243" spans="1:41" ht="12.75" customHeight="1" x14ac:dyDescent="0.15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</row>
    <row r="244" spans="1:41" ht="12.75" customHeight="1" x14ac:dyDescent="0.15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</row>
    <row r="245" spans="1:41" ht="12.75" customHeight="1" x14ac:dyDescent="0.1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</row>
    <row r="246" spans="1:41" ht="12.75" customHeight="1" x14ac:dyDescent="0.15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</row>
    <row r="247" spans="1:41" ht="12.75" customHeight="1" x14ac:dyDescent="0.15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</row>
    <row r="248" spans="1:41" ht="12.75" customHeight="1" x14ac:dyDescent="0.15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</row>
    <row r="249" spans="1:41" ht="12.75" customHeight="1" x14ac:dyDescent="0.15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</row>
    <row r="250" spans="1:41" ht="12.75" customHeight="1" x14ac:dyDescent="0.15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</row>
    <row r="251" spans="1:41" ht="12.75" customHeight="1" x14ac:dyDescent="0.15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</row>
    <row r="252" spans="1:41" ht="12.75" customHeight="1" x14ac:dyDescent="0.15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</row>
    <row r="253" spans="1:41" ht="12.75" customHeight="1" x14ac:dyDescent="0.15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</row>
    <row r="254" spans="1:41" ht="12.75" customHeight="1" x14ac:dyDescent="0.15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</row>
    <row r="255" spans="1:41" ht="12.75" customHeight="1" x14ac:dyDescent="0.1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</row>
    <row r="256" spans="1:41" ht="12.75" customHeight="1" x14ac:dyDescent="0.15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</row>
    <row r="257" spans="1:41" ht="12.75" customHeight="1" x14ac:dyDescent="0.15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</row>
    <row r="258" spans="1:41" ht="12.75" customHeight="1" x14ac:dyDescent="0.15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</row>
    <row r="259" spans="1:41" ht="12.75" customHeight="1" x14ac:dyDescent="0.15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</row>
    <row r="260" spans="1:41" ht="12.75" customHeight="1" x14ac:dyDescent="0.15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</row>
    <row r="261" spans="1:41" ht="12.75" customHeight="1" x14ac:dyDescent="0.15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</row>
    <row r="262" spans="1:41" ht="12.75" customHeight="1" x14ac:dyDescent="0.15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</row>
    <row r="263" spans="1:41" ht="12.75" customHeight="1" x14ac:dyDescent="0.15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</row>
    <row r="264" spans="1:41" ht="12.75" customHeight="1" x14ac:dyDescent="0.15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</row>
    <row r="265" spans="1:41" ht="12.75" customHeight="1" x14ac:dyDescent="0.1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</row>
    <row r="266" spans="1:41" ht="12.75" customHeight="1" x14ac:dyDescent="0.15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</row>
    <row r="267" spans="1:41" ht="12.75" customHeight="1" x14ac:dyDescent="0.15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</row>
    <row r="268" spans="1:41" ht="12.75" customHeight="1" x14ac:dyDescent="0.15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</row>
    <row r="269" spans="1:41" ht="12.75" customHeight="1" x14ac:dyDescent="0.15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</row>
    <row r="270" spans="1:41" ht="12.75" customHeight="1" x14ac:dyDescent="0.15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</row>
    <row r="271" spans="1:41" ht="12.75" customHeight="1" x14ac:dyDescent="0.15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</row>
    <row r="272" spans="1:41" ht="12.75" customHeight="1" x14ac:dyDescent="0.15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</row>
    <row r="273" spans="1:41" ht="12.75" customHeight="1" x14ac:dyDescent="0.15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</row>
    <row r="274" spans="1:41" ht="12.75" customHeight="1" x14ac:dyDescent="0.15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</row>
    <row r="275" spans="1:41" ht="12.75" customHeight="1" x14ac:dyDescent="0.1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</row>
    <row r="276" spans="1:41" ht="12.75" customHeight="1" x14ac:dyDescent="0.15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</row>
    <row r="277" spans="1:41" ht="12.75" customHeight="1" x14ac:dyDescent="0.15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</row>
    <row r="278" spans="1:41" ht="12.75" customHeight="1" x14ac:dyDescent="0.15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</row>
    <row r="279" spans="1:41" ht="12.75" customHeight="1" x14ac:dyDescent="0.15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</row>
    <row r="280" spans="1:41" ht="12.75" customHeight="1" x14ac:dyDescent="0.15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</row>
    <row r="281" spans="1:41" ht="12.75" customHeight="1" x14ac:dyDescent="0.15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</row>
    <row r="282" spans="1:41" ht="12.75" customHeight="1" x14ac:dyDescent="0.15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</row>
    <row r="283" spans="1:41" ht="12.75" customHeight="1" x14ac:dyDescent="0.15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</row>
    <row r="284" spans="1:41" ht="12.75" customHeight="1" x14ac:dyDescent="0.15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</row>
    <row r="285" spans="1:41" ht="12.75" customHeight="1" x14ac:dyDescent="0.1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</row>
    <row r="286" spans="1:41" ht="12.75" customHeight="1" x14ac:dyDescent="0.15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</row>
    <row r="287" spans="1:41" ht="12.75" customHeight="1" x14ac:dyDescent="0.15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</row>
    <row r="288" spans="1:41" ht="12.75" customHeight="1" x14ac:dyDescent="0.15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</row>
    <row r="289" spans="1:41" ht="12.75" customHeight="1" x14ac:dyDescent="0.15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</row>
    <row r="290" spans="1:41" ht="12.75" customHeight="1" x14ac:dyDescent="0.15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</row>
    <row r="291" spans="1:41" ht="12.75" customHeight="1" x14ac:dyDescent="0.15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</row>
    <row r="292" spans="1:41" ht="12.75" customHeight="1" x14ac:dyDescent="0.15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</row>
    <row r="293" spans="1:41" ht="12.75" customHeight="1" x14ac:dyDescent="0.15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</row>
    <row r="294" spans="1:41" ht="12.75" customHeight="1" x14ac:dyDescent="0.15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</row>
    <row r="295" spans="1:41" ht="12.75" customHeight="1" x14ac:dyDescent="0.1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</row>
    <row r="296" spans="1:41" ht="12.75" customHeight="1" x14ac:dyDescent="0.15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</row>
    <row r="297" spans="1:41" ht="12.75" customHeight="1" x14ac:dyDescent="0.15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</row>
    <row r="298" spans="1:41" ht="12.75" customHeight="1" x14ac:dyDescent="0.15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</row>
    <row r="299" spans="1:41" ht="12.75" customHeight="1" x14ac:dyDescent="0.15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</row>
    <row r="300" spans="1:41" ht="12.75" customHeight="1" x14ac:dyDescent="0.15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</row>
    <row r="301" spans="1:41" ht="12.75" customHeight="1" x14ac:dyDescent="0.15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</row>
    <row r="302" spans="1:41" ht="12.75" customHeight="1" x14ac:dyDescent="0.15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</row>
    <row r="303" spans="1:41" ht="12.75" customHeight="1" x14ac:dyDescent="0.15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</row>
    <row r="304" spans="1:41" ht="12.75" customHeight="1" x14ac:dyDescent="0.15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</row>
    <row r="305" spans="1:41" ht="12.75" customHeight="1" x14ac:dyDescent="0.1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</row>
    <row r="306" spans="1:41" ht="12.75" customHeight="1" x14ac:dyDescent="0.15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</row>
    <row r="307" spans="1:41" ht="12.75" customHeight="1" x14ac:dyDescent="0.15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</row>
    <row r="308" spans="1:41" ht="12.75" customHeight="1" x14ac:dyDescent="0.15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</row>
    <row r="309" spans="1:41" ht="12.75" customHeight="1" x14ac:dyDescent="0.15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</row>
    <row r="310" spans="1:41" ht="12.75" customHeight="1" x14ac:dyDescent="0.15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</row>
    <row r="311" spans="1:41" ht="12.75" customHeight="1" x14ac:dyDescent="0.15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</row>
    <row r="312" spans="1:41" ht="12.75" customHeight="1" x14ac:dyDescent="0.15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</row>
    <row r="313" spans="1:41" ht="12.75" customHeight="1" x14ac:dyDescent="0.15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</row>
    <row r="314" spans="1:41" ht="12.75" customHeight="1" x14ac:dyDescent="0.15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</row>
    <row r="315" spans="1:41" ht="12.75" customHeight="1" x14ac:dyDescent="0.1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</row>
    <row r="316" spans="1:41" ht="12.75" customHeight="1" x14ac:dyDescent="0.15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</row>
    <row r="317" spans="1:41" ht="12.75" customHeight="1" x14ac:dyDescent="0.15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</row>
    <row r="318" spans="1:41" ht="12.75" customHeight="1" x14ac:dyDescent="0.15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</row>
    <row r="319" spans="1:41" ht="12.75" customHeight="1" x14ac:dyDescent="0.15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</row>
    <row r="320" spans="1:41" ht="12.75" customHeight="1" x14ac:dyDescent="0.15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</row>
    <row r="321" spans="1:41" ht="12.75" customHeight="1" x14ac:dyDescent="0.15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</row>
    <row r="322" spans="1:41" ht="12.75" customHeight="1" x14ac:dyDescent="0.15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</row>
    <row r="323" spans="1:41" ht="12.75" customHeight="1" x14ac:dyDescent="0.15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</row>
    <row r="324" spans="1:41" ht="12.75" customHeight="1" x14ac:dyDescent="0.15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</row>
    <row r="325" spans="1:41" ht="12.75" customHeight="1" x14ac:dyDescent="0.1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</row>
    <row r="326" spans="1:41" ht="12.75" customHeight="1" x14ac:dyDescent="0.15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</row>
    <row r="327" spans="1:41" ht="12.75" customHeight="1" x14ac:dyDescent="0.15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</row>
    <row r="328" spans="1:41" ht="12.75" customHeight="1" x14ac:dyDescent="0.15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</row>
    <row r="329" spans="1:41" ht="12.75" customHeight="1" x14ac:dyDescent="0.15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</row>
    <row r="330" spans="1:41" ht="12.75" customHeight="1" x14ac:dyDescent="0.15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</row>
    <row r="331" spans="1:41" ht="12.75" customHeight="1" x14ac:dyDescent="0.15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</row>
    <row r="332" spans="1:41" ht="12.75" customHeight="1" x14ac:dyDescent="0.15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</row>
    <row r="333" spans="1:41" ht="12.75" customHeight="1" x14ac:dyDescent="0.15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</row>
    <row r="334" spans="1:41" ht="12.75" customHeight="1" x14ac:dyDescent="0.15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</row>
    <row r="335" spans="1:41" ht="12.75" customHeight="1" x14ac:dyDescent="0.1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</row>
    <row r="336" spans="1:41" ht="12.75" customHeight="1" x14ac:dyDescent="0.15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</row>
    <row r="337" spans="1:41" ht="12.75" customHeight="1" x14ac:dyDescent="0.15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</row>
    <row r="338" spans="1:41" ht="12.75" customHeight="1" x14ac:dyDescent="0.15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</row>
    <row r="339" spans="1:41" ht="12.75" customHeight="1" x14ac:dyDescent="0.15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</row>
    <row r="340" spans="1:41" ht="12.75" customHeight="1" x14ac:dyDescent="0.15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</row>
    <row r="341" spans="1:41" ht="12.75" customHeight="1" x14ac:dyDescent="0.15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</row>
    <row r="342" spans="1:41" ht="12.75" customHeight="1" x14ac:dyDescent="0.15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</row>
    <row r="343" spans="1:41" ht="12.75" customHeight="1" x14ac:dyDescent="0.15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</row>
    <row r="344" spans="1:41" ht="12.75" customHeight="1" x14ac:dyDescent="0.15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</row>
    <row r="345" spans="1:41" ht="12.75" customHeight="1" x14ac:dyDescent="0.1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</row>
    <row r="346" spans="1:41" ht="12.75" customHeight="1" x14ac:dyDescent="0.15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</row>
    <row r="347" spans="1:41" ht="12.75" customHeight="1" x14ac:dyDescent="0.15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</row>
    <row r="348" spans="1:41" ht="12.75" customHeight="1" x14ac:dyDescent="0.15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</row>
    <row r="349" spans="1:41" ht="12.75" customHeight="1" x14ac:dyDescent="0.15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</row>
    <row r="350" spans="1:41" ht="12.75" customHeight="1" x14ac:dyDescent="0.15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</row>
    <row r="351" spans="1:41" ht="12.75" customHeight="1" x14ac:dyDescent="0.15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</row>
    <row r="352" spans="1:41" ht="12.75" customHeight="1" x14ac:dyDescent="0.15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</row>
    <row r="353" spans="1:41" ht="12.75" customHeight="1" x14ac:dyDescent="0.15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</row>
    <row r="354" spans="1:41" ht="12.75" customHeight="1" x14ac:dyDescent="0.15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</row>
    <row r="355" spans="1:41" ht="12.75" customHeight="1" x14ac:dyDescent="0.1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</row>
    <row r="356" spans="1:41" ht="12.75" customHeight="1" x14ac:dyDescent="0.15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</row>
    <row r="357" spans="1:41" ht="12.75" customHeight="1" x14ac:dyDescent="0.15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</row>
    <row r="358" spans="1:41" ht="12.75" customHeight="1" x14ac:dyDescent="0.15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</row>
    <row r="359" spans="1:41" ht="12.75" customHeight="1" x14ac:dyDescent="0.15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</row>
    <row r="360" spans="1:41" ht="12.75" customHeight="1" x14ac:dyDescent="0.15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</row>
    <row r="361" spans="1:41" ht="12.75" customHeight="1" x14ac:dyDescent="0.15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</row>
    <row r="362" spans="1:41" ht="12.75" customHeight="1" x14ac:dyDescent="0.15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</row>
    <row r="363" spans="1:41" ht="12.75" customHeight="1" x14ac:dyDescent="0.15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</row>
    <row r="364" spans="1:41" ht="12.75" customHeight="1" x14ac:dyDescent="0.15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</row>
    <row r="365" spans="1:41" ht="12.75" customHeight="1" x14ac:dyDescent="0.1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</row>
    <row r="366" spans="1:41" ht="12.75" customHeight="1" x14ac:dyDescent="0.15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</row>
    <row r="367" spans="1:41" ht="12.75" customHeight="1" x14ac:dyDescent="0.15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</row>
    <row r="368" spans="1:41" ht="12.75" customHeight="1" x14ac:dyDescent="0.15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</row>
    <row r="369" spans="1:41" ht="12.75" customHeight="1" x14ac:dyDescent="0.15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</row>
    <row r="370" spans="1:41" ht="12.75" customHeight="1" x14ac:dyDescent="0.15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</row>
    <row r="371" spans="1:41" ht="12.75" customHeight="1" x14ac:dyDescent="0.15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</row>
    <row r="372" spans="1:41" ht="12.75" customHeight="1" x14ac:dyDescent="0.15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</row>
    <row r="373" spans="1:41" ht="12.75" customHeight="1" x14ac:dyDescent="0.15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</row>
    <row r="374" spans="1:41" ht="12.75" customHeight="1" x14ac:dyDescent="0.15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</row>
    <row r="375" spans="1:41" ht="12.75" customHeight="1" x14ac:dyDescent="0.1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</row>
    <row r="376" spans="1:41" ht="12.75" customHeight="1" x14ac:dyDescent="0.15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</row>
    <row r="377" spans="1:41" ht="12.75" customHeight="1" x14ac:dyDescent="0.15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</row>
    <row r="378" spans="1:41" ht="12.75" customHeight="1" x14ac:dyDescent="0.15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</row>
    <row r="379" spans="1:41" ht="12.75" customHeight="1" x14ac:dyDescent="0.15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</row>
    <row r="380" spans="1:41" ht="12.75" customHeight="1" x14ac:dyDescent="0.15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</row>
    <row r="381" spans="1:41" ht="12.75" customHeight="1" x14ac:dyDescent="0.15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</row>
    <row r="382" spans="1:41" ht="12.75" customHeight="1" x14ac:dyDescent="0.15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</row>
    <row r="383" spans="1:41" ht="12.75" customHeight="1" x14ac:dyDescent="0.15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</row>
    <row r="384" spans="1:41" ht="12.75" customHeight="1" x14ac:dyDescent="0.15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</row>
    <row r="385" spans="1:41" ht="12.75" customHeight="1" x14ac:dyDescent="0.1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</row>
    <row r="386" spans="1:41" ht="12.75" customHeight="1" x14ac:dyDescent="0.15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</row>
    <row r="387" spans="1:41" ht="12.75" customHeight="1" x14ac:dyDescent="0.15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</row>
    <row r="388" spans="1:41" ht="12.75" customHeight="1" x14ac:dyDescent="0.15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</row>
    <row r="389" spans="1:41" ht="12.75" customHeight="1" x14ac:dyDescent="0.15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</row>
    <row r="390" spans="1:41" ht="12.75" customHeight="1" x14ac:dyDescent="0.15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</row>
    <row r="391" spans="1:41" ht="12.75" customHeight="1" x14ac:dyDescent="0.15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</row>
    <row r="392" spans="1:41" ht="12.75" customHeight="1" x14ac:dyDescent="0.15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</row>
    <row r="393" spans="1:41" ht="12.75" customHeight="1" x14ac:dyDescent="0.15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</row>
    <row r="394" spans="1:41" ht="12.75" customHeight="1" x14ac:dyDescent="0.15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</row>
    <row r="395" spans="1:41" ht="12.75" customHeight="1" x14ac:dyDescent="0.1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</row>
    <row r="396" spans="1:41" ht="12.75" customHeight="1" x14ac:dyDescent="0.15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</row>
    <row r="397" spans="1:41" ht="12.75" customHeight="1" x14ac:dyDescent="0.15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</row>
    <row r="398" spans="1:41" ht="12.75" customHeight="1" x14ac:dyDescent="0.15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</row>
    <row r="399" spans="1:41" ht="12.75" customHeight="1" x14ac:dyDescent="0.15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</row>
    <row r="400" spans="1:41" ht="12.75" customHeight="1" x14ac:dyDescent="0.15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</row>
    <row r="401" spans="1:41" ht="12.75" customHeight="1" x14ac:dyDescent="0.15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</row>
    <row r="402" spans="1:41" ht="12.75" customHeight="1" x14ac:dyDescent="0.15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</row>
    <row r="403" spans="1:41" ht="12.75" customHeight="1" x14ac:dyDescent="0.15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</row>
    <row r="404" spans="1:41" ht="12.75" customHeight="1" x14ac:dyDescent="0.15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</row>
    <row r="405" spans="1:41" ht="12.75" customHeight="1" x14ac:dyDescent="0.1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</row>
    <row r="406" spans="1:41" ht="12.75" customHeight="1" x14ac:dyDescent="0.15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</row>
    <row r="407" spans="1:41" ht="12.75" customHeight="1" x14ac:dyDescent="0.15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</row>
    <row r="408" spans="1:41" ht="12.75" customHeight="1" x14ac:dyDescent="0.15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</row>
    <row r="409" spans="1:41" ht="12.75" customHeight="1" x14ac:dyDescent="0.15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</row>
    <row r="410" spans="1:41" ht="12.75" customHeight="1" x14ac:dyDescent="0.15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</row>
    <row r="411" spans="1:41" ht="12.75" customHeight="1" x14ac:dyDescent="0.15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</row>
    <row r="412" spans="1:41" ht="12.75" customHeight="1" x14ac:dyDescent="0.15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</row>
    <row r="413" spans="1:41" ht="12.75" customHeight="1" x14ac:dyDescent="0.15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</row>
    <row r="414" spans="1:41" ht="12.75" customHeight="1" x14ac:dyDescent="0.15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</row>
    <row r="415" spans="1:41" ht="12.75" customHeight="1" x14ac:dyDescent="0.1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</row>
    <row r="416" spans="1:41" ht="12.75" customHeight="1" x14ac:dyDescent="0.15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</row>
    <row r="417" spans="1:41" ht="12.75" customHeight="1" x14ac:dyDescent="0.15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</row>
    <row r="418" spans="1:41" ht="12.75" customHeight="1" x14ac:dyDescent="0.15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</row>
    <row r="419" spans="1:41" ht="12.75" customHeight="1" x14ac:dyDescent="0.15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</row>
    <row r="420" spans="1:41" ht="12.75" customHeight="1" x14ac:dyDescent="0.15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</row>
    <row r="421" spans="1:41" ht="12.75" customHeight="1" x14ac:dyDescent="0.15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</row>
    <row r="422" spans="1:41" ht="12.75" customHeight="1" x14ac:dyDescent="0.15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</row>
    <row r="423" spans="1:41" ht="12.75" customHeight="1" x14ac:dyDescent="0.15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</row>
    <row r="424" spans="1:41" ht="12.75" customHeight="1" x14ac:dyDescent="0.15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</row>
    <row r="425" spans="1:41" ht="12.75" customHeight="1" x14ac:dyDescent="0.1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</row>
    <row r="426" spans="1:41" ht="12.75" customHeight="1" x14ac:dyDescent="0.15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</row>
    <row r="427" spans="1:41" ht="12.75" customHeight="1" x14ac:dyDescent="0.15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</row>
    <row r="428" spans="1:41" ht="12.75" customHeight="1" x14ac:dyDescent="0.15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</row>
    <row r="429" spans="1:41" ht="12.75" customHeight="1" x14ac:dyDescent="0.15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</row>
    <row r="430" spans="1:41" ht="12.75" customHeight="1" x14ac:dyDescent="0.15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</row>
    <row r="431" spans="1:41" ht="12.75" customHeight="1" x14ac:dyDescent="0.15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</row>
    <row r="432" spans="1:41" ht="12.75" customHeight="1" x14ac:dyDescent="0.15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</row>
    <row r="433" spans="1:41" ht="12.75" customHeight="1" x14ac:dyDescent="0.15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</row>
    <row r="434" spans="1:41" ht="12.75" customHeight="1" x14ac:dyDescent="0.15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</row>
    <row r="435" spans="1:41" ht="12.75" customHeight="1" x14ac:dyDescent="0.1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</row>
    <row r="436" spans="1:41" ht="12.75" customHeight="1" x14ac:dyDescent="0.15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</row>
    <row r="437" spans="1:41" ht="12.75" customHeight="1" x14ac:dyDescent="0.15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</row>
    <row r="438" spans="1:41" ht="12.75" customHeight="1" x14ac:dyDescent="0.15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</row>
    <row r="439" spans="1:41" ht="12.75" customHeight="1" x14ac:dyDescent="0.15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</row>
    <row r="440" spans="1:41" ht="12.75" customHeight="1" x14ac:dyDescent="0.15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</row>
    <row r="441" spans="1:41" ht="12.75" customHeight="1" x14ac:dyDescent="0.15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</row>
    <row r="442" spans="1:41" ht="12.75" customHeight="1" x14ac:dyDescent="0.15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</row>
    <row r="443" spans="1:41" ht="12.75" customHeight="1" x14ac:dyDescent="0.15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</row>
    <row r="444" spans="1:41" ht="12.75" customHeight="1" x14ac:dyDescent="0.15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</row>
    <row r="445" spans="1:41" ht="12.75" customHeight="1" x14ac:dyDescent="0.1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</row>
    <row r="446" spans="1:41" ht="12.75" customHeight="1" x14ac:dyDescent="0.15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</row>
    <row r="447" spans="1:41" ht="12.75" customHeight="1" x14ac:dyDescent="0.15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</row>
    <row r="448" spans="1:41" ht="12.75" customHeight="1" x14ac:dyDescent="0.15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</row>
    <row r="449" spans="1:41" ht="12.75" customHeight="1" x14ac:dyDescent="0.15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</row>
    <row r="450" spans="1:41" ht="12.75" customHeight="1" x14ac:dyDescent="0.15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</row>
    <row r="451" spans="1:41" ht="12.75" customHeight="1" x14ac:dyDescent="0.15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</row>
    <row r="452" spans="1:41" ht="12.75" customHeight="1" x14ac:dyDescent="0.15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</row>
    <row r="453" spans="1:41" ht="12.75" customHeight="1" x14ac:dyDescent="0.15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</row>
    <row r="454" spans="1:41" ht="12.75" customHeight="1" x14ac:dyDescent="0.15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</row>
    <row r="455" spans="1:41" ht="12.75" customHeight="1" x14ac:dyDescent="0.1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</row>
    <row r="456" spans="1:41" ht="12.75" customHeight="1" x14ac:dyDescent="0.15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</row>
    <row r="457" spans="1:41" ht="12.75" customHeight="1" x14ac:dyDescent="0.15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</row>
    <row r="458" spans="1:41" ht="12.75" customHeight="1" x14ac:dyDescent="0.15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</row>
    <row r="459" spans="1:41" ht="12.75" customHeight="1" x14ac:dyDescent="0.15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</row>
    <row r="460" spans="1:41" ht="12.75" customHeight="1" x14ac:dyDescent="0.15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</row>
    <row r="461" spans="1:41" ht="12.75" customHeight="1" x14ac:dyDescent="0.15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</row>
    <row r="462" spans="1:41" ht="12.75" customHeight="1" x14ac:dyDescent="0.15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</row>
    <row r="463" spans="1:41" ht="12.75" customHeight="1" x14ac:dyDescent="0.15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</row>
    <row r="464" spans="1:41" ht="12.75" customHeight="1" x14ac:dyDescent="0.15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</row>
    <row r="465" spans="1:41" ht="12.75" customHeight="1" x14ac:dyDescent="0.1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</row>
    <row r="466" spans="1:41" ht="12.75" customHeight="1" x14ac:dyDescent="0.15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</row>
    <row r="467" spans="1:41" ht="12.75" customHeight="1" x14ac:dyDescent="0.15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</row>
    <row r="468" spans="1:41" ht="12.75" customHeight="1" x14ac:dyDescent="0.15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</row>
    <row r="469" spans="1:41" ht="12.75" customHeight="1" x14ac:dyDescent="0.15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</row>
    <row r="470" spans="1:41" ht="12.75" customHeight="1" x14ac:dyDescent="0.15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</row>
    <row r="471" spans="1:41" ht="12.75" customHeight="1" x14ac:dyDescent="0.15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</row>
    <row r="472" spans="1:41" ht="12.75" customHeight="1" x14ac:dyDescent="0.15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</row>
    <row r="473" spans="1:41" ht="12.75" customHeight="1" x14ac:dyDescent="0.15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</row>
    <row r="474" spans="1:41" ht="12.75" customHeight="1" x14ac:dyDescent="0.15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</row>
    <row r="475" spans="1:41" ht="12.75" customHeight="1" x14ac:dyDescent="0.1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</row>
    <row r="476" spans="1:41" ht="12.75" customHeight="1" x14ac:dyDescent="0.15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</row>
    <row r="477" spans="1:41" ht="12.75" customHeight="1" x14ac:dyDescent="0.15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</row>
    <row r="478" spans="1:41" ht="12.75" customHeight="1" x14ac:dyDescent="0.15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</row>
    <row r="479" spans="1:41" ht="12.75" customHeight="1" x14ac:dyDescent="0.15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</row>
    <row r="480" spans="1:41" ht="12.75" customHeight="1" x14ac:dyDescent="0.15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</row>
    <row r="481" spans="1:41" ht="12.75" customHeight="1" x14ac:dyDescent="0.15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</row>
    <row r="482" spans="1:41" ht="12.75" customHeight="1" x14ac:dyDescent="0.15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</row>
    <row r="483" spans="1:41" ht="12.75" customHeight="1" x14ac:dyDescent="0.15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</row>
    <row r="484" spans="1:41" ht="12.75" customHeight="1" x14ac:dyDescent="0.15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</row>
    <row r="485" spans="1:41" ht="12.75" customHeight="1" x14ac:dyDescent="0.1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</row>
    <row r="486" spans="1:41" ht="12.75" customHeight="1" x14ac:dyDescent="0.15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</row>
    <row r="487" spans="1:41" ht="12.75" customHeight="1" x14ac:dyDescent="0.15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</row>
    <row r="488" spans="1:41" ht="12.75" customHeight="1" x14ac:dyDescent="0.15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</row>
    <row r="489" spans="1:41" ht="12.75" customHeight="1" x14ac:dyDescent="0.15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</row>
    <row r="490" spans="1:41" ht="12.75" customHeight="1" x14ac:dyDescent="0.15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</row>
    <row r="491" spans="1:41" ht="12.75" customHeight="1" x14ac:dyDescent="0.15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</row>
    <row r="492" spans="1:41" ht="12.75" customHeight="1" x14ac:dyDescent="0.15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</row>
    <row r="493" spans="1:41" ht="12.75" customHeight="1" x14ac:dyDescent="0.15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</row>
    <row r="494" spans="1:41" ht="12.75" customHeight="1" x14ac:dyDescent="0.15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</row>
    <row r="495" spans="1:41" ht="12.75" customHeight="1" x14ac:dyDescent="0.1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</row>
    <row r="496" spans="1:41" ht="12.75" customHeight="1" x14ac:dyDescent="0.15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</row>
    <row r="497" spans="1:41" ht="12.75" customHeight="1" x14ac:dyDescent="0.15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</row>
    <row r="498" spans="1:41" ht="12.75" customHeight="1" x14ac:dyDescent="0.15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</row>
    <row r="499" spans="1:41" ht="12.75" customHeight="1" x14ac:dyDescent="0.15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</row>
    <row r="500" spans="1:41" ht="12.75" customHeight="1" x14ac:dyDescent="0.15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</row>
    <row r="501" spans="1:41" ht="12.75" customHeight="1" x14ac:dyDescent="0.15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</row>
    <row r="502" spans="1:41" ht="12.75" customHeight="1" x14ac:dyDescent="0.15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</row>
    <row r="503" spans="1:41" ht="12.75" customHeight="1" x14ac:dyDescent="0.15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</row>
    <row r="504" spans="1:41" ht="12.75" customHeight="1" x14ac:dyDescent="0.15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</row>
    <row r="505" spans="1:41" ht="12.75" customHeight="1" x14ac:dyDescent="0.1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</row>
    <row r="506" spans="1:41" ht="12.75" customHeight="1" x14ac:dyDescent="0.15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</row>
    <row r="507" spans="1:41" ht="12.75" customHeight="1" x14ac:dyDescent="0.15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</row>
    <row r="508" spans="1:41" ht="12.75" customHeight="1" x14ac:dyDescent="0.15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</row>
    <row r="509" spans="1:41" ht="12.75" customHeight="1" x14ac:dyDescent="0.15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</row>
    <row r="510" spans="1:41" ht="12.75" customHeight="1" x14ac:dyDescent="0.15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</row>
    <row r="511" spans="1:41" ht="12.75" customHeight="1" x14ac:dyDescent="0.15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</row>
    <row r="512" spans="1:41" ht="12.75" customHeight="1" x14ac:dyDescent="0.15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</row>
    <row r="513" spans="1:41" ht="12.75" customHeight="1" x14ac:dyDescent="0.15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</row>
    <row r="514" spans="1:41" ht="12.75" customHeight="1" x14ac:dyDescent="0.15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</row>
    <row r="515" spans="1:41" ht="12.75" customHeight="1" x14ac:dyDescent="0.1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</row>
    <row r="516" spans="1:41" ht="12.75" customHeight="1" x14ac:dyDescent="0.15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</row>
    <row r="517" spans="1:41" ht="12.75" customHeight="1" x14ac:dyDescent="0.15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</row>
    <row r="518" spans="1:41" ht="12.75" customHeight="1" x14ac:dyDescent="0.15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</row>
    <row r="519" spans="1:41" ht="12.75" customHeight="1" x14ac:dyDescent="0.15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  <c r="AO519" s="3"/>
    </row>
    <row r="520" spans="1:41" ht="12.75" customHeight="1" x14ac:dyDescent="0.15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</row>
    <row r="521" spans="1:41" ht="12.75" customHeight="1" x14ac:dyDescent="0.15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</row>
    <row r="522" spans="1:41" ht="12.75" customHeight="1" x14ac:dyDescent="0.15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</row>
    <row r="523" spans="1:41" ht="12.75" customHeight="1" x14ac:dyDescent="0.15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</row>
    <row r="524" spans="1:41" ht="12.75" customHeight="1" x14ac:dyDescent="0.15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</row>
    <row r="525" spans="1:41" ht="12.75" customHeight="1" x14ac:dyDescent="0.1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</row>
    <row r="526" spans="1:41" ht="12.75" customHeight="1" x14ac:dyDescent="0.15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</row>
    <row r="527" spans="1:41" ht="12.75" customHeight="1" x14ac:dyDescent="0.15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</row>
    <row r="528" spans="1:41" ht="12.75" customHeight="1" x14ac:dyDescent="0.15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</row>
    <row r="529" spans="1:41" ht="12.75" customHeight="1" x14ac:dyDescent="0.15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</row>
    <row r="530" spans="1:41" ht="12.75" customHeight="1" x14ac:dyDescent="0.15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</row>
    <row r="531" spans="1:41" ht="12.75" customHeight="1" x14ac:dyDescent="0.15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</row>
    <row r="532" spans="1:41" ht="12.75" customHeight="1" x14ac:dyDescent="0.15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</row>
    <row r="533" spans="1:41" ht="12.75" customHeight="1" x14ac:dyDescent="0.15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</row>
    <row r="534" spans="1:41" ht="12.75" customHeight="1" x14ac:dyDescent="0.15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</row>
    <row r="535" spans="1:41" ht="12.75" customHeight="1" x14ac:dyDescent="0.1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</row>
    <row r="536" spans="1:41" ht="12.75" customHeight="1" x14ac:dyDescent="0.15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</row>
    <row r="537" spans="1:41" ht="12.75" customHeight="1" x14ac:dyDescent="0.15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</row>
    <row r="538" spans="1:41" ht="12.75" customHeight="1" x14ac:dyDescent="0.15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</row>
    <row r="539" spans="1:41" ht="12.75" customHeight="1" x14ac:dyDescent="0.15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</row>
    <row r="540" spans="1:41" ht="12.75" customHeight="1" x14ac:dyDescent="0.15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</row>
    <row r="541" spans="1:41" ht="12.75" customHeight="1" x14ac:dyDescent="0.15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</row>
    <row r="542" spans="1:41" ht="12.75" customHeight="1" x14ac:dyDescent="0.15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</row>
    <row r="543" spans="1:41" ht="12.75" customHeight="1" x14ac:dyDescent="0.15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</row>
    <row r="544" spans="1:41" ht="12.75" customHeight="1" x14ac:dyDescent="0.15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</row>
    <row r="545" spans="1:41" ht="12.75" customHeight="1" x14ac:dyDescent="0.1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</row>
    <row r="546" spans="1:41" ht="12.75" customHeight="1" x14ac:dyDescent="0.15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</row>
    <row r="547" spans="1:41" ht="12.75" customHeight="1" x14ac:dyDescent="0.15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</row>
    <row r="548" spans="1:41" ht="12.75" customHeight="1" x14ac:dyDescent="0.15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</row>
    <row r="549" spans="1:41" ht="12.75" customHeight="1" x14ac:dyDescent="0.15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</row>
    <row r="550" spans="1:41" ht="12.75" customHeight="1" x14ac:dyDescent="0.15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</row>
    <row r="551" spans="1:41" ht="12.75" customHeight="1" x14ac:dyDescent="0.15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</row>
    <row r="552" spans="1:41" ht="12.75" customHeight="1" x14ac:dyDescent="0.15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</row>
    <row r="553" spans="1:41" ht="12.75" customHeight="1" x14ac:dyDescent="0.15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</row>
    <row r="554" spans="1:41" ht="12.75" customHeight="1" x14ac:dyDescent="0.15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</row>
    <row r="555" spans="1:41" ht="12.75" customHeight="1" x14ac:dyDescent="0.1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</row>
    <row r="556" spans="1:41" ht="12.75" customHeight="1" x14ac:dyDescent="0.15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</row>
    <row r="557" spans="1:41" ht="12.75" customHeight="1" x14ac:dyDescent="0.15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</row>
    <row r="558" spans="1:41" ht="12.75" customHeight="1" x14ac:dyDescent="0.15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</row>
    <row r="559" spans="1:41" ht="12.75" customHeight="1" x14ac:dyDescent="0.15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</row>
    <row r="560" spans="1:41" ht="12.75" customHeight="1" x14ac:dyDescent="0.15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</row>
    <row r="561" spans="1:41" ht="12.75" customHeight="1" x14ac:dyDescent="0.15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</row>
    <row r="562" spans="1:41" ht="12.75" customHeight="1" x14ac:dyDescent="0.15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</row>
    <row r="563" spans="1:41" ht="12.75" customHeight="1" x14ac:dyDescent="0.15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</row>
    <row r="564" spans="1:41" ht="12.75" customHeight="1" x14ac:dyDescent="0.15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</row>
    <row r="565" spans="1:41" ht="12.75" customHeight="1" x14ac:dyDescent="0.1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</row>
    <row r="566" spans="1:41" ht="12.75" customHeight="1" x14ac:dyDescent="0.15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</row>
    <row r="567" spans="1:41" ht="12.75" customHeight="1" x14ac:dyDescent="0.15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  <c r="AI567" s="3"/>
      <c r="AJ567" s="3"/>
      <c r="AK567" s="3"/>
      <c r="AL567" s="3"/>
      <c r="AM567" s="3"/>
      <c r="AN567" s="3"/>
      <c r="AO567" s="3"/>
    </row>
    <row r="568" spans="1:41" ht="12.75" customHeight="1" x14ac:dyDescent="0.15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</row>
    <row r="569" spans="1:41" ht="12.75" customHeight="1" x14ac:dyDescent="0.15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</row>
    <row r="570" spans="1:41" ht="12.75" customHeight="1" x14ac:dyDescent="0.15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</row>
    <row r="571" spans="1:41" ht="12.75" customHeight="1" x14ac:dyDescent="0.15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</row>
    <row r="572" spans="1:41" ht="12.75" customHeight="1" x14ac:dyDescent="0.15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  <c r="AM572" s="3"/>
      <c r="AN572" s="3"/>
      <c r="AO572" s="3"/>
    </row>
    <row r="573" spans="1:41" ht="12.75" customHeight="1" x14ac:dyDescent="0.15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  <c r="AI573" s="3"/>
      <c r="AJ573" s="3"/>
      <c r="AK573" s="3"/>
      <c r="AL573" s="3"/>
      <c r="AM573" s="3"/>
      <c r="AN573" s="3"/>
      <c r="AO573" s="3"/>
    </row>
    <row r="574" spans="1:41" ht="12.75" customHeight="1" x14ac:dyDescent="0.15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</row>
    <row r="575" spans="1:41" ht="12.75" customHeight="1" x14ac:dyDescent="0.1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</row>
    <row r="576" spans="1:41" ht="12.75" customHeight="1" x14ac:dyDescent="0.15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</row>
    <row r="577" spans="1:41" ht="12.75" customHeight="1" x14ac:dyDescent="0.15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</row>
    <row r="578" spans="1:41" ht="12.75" customHeight="1" x14ac:dyDescent="0.15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</row>
    <row r="579" spans="1:41" ht="12.75" customHeight="1" x14ac:dyDescent="0.15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</row>
    <row r="580" spans="1:41" ht="12.75" customHeight="1" x14ac:dyDescent="0.15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</row>
    <row r="581" spans="1:41" ht="12.75" customHeight="1" x14ac:dyDescent="0.15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</row>
    <row r="582" spans="1:41" ht="12.75" customHeight="1" x14ac:dyDescent="0.15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</row>
    <row r="583" spans="1:41" ht="12.75" customHeight="1" x14ac:dyDescent="0.15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</row>
    <row r="584" spans="1:41" ht="12.75" customHeight="1" x14ac:dyDescent="0.15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</row>
    <row r="585" spans="1:41" ht="12.75" customHeight="1" x14ac:dyDescent="0.1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</row>
    <row r="586" spans="1:41" ht="12.75" customHeight="1" x14ac:dyDescent="0.15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</row>
    <row r="587" spans="1:41" ht="12.75" customHeight="1" x14ac:dyDescent="0.15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</row>
    <row r="588" spans="1:41" ht="12.75" customHeight="1" x14ac:dyDescent="0.15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</row>
    <row r="589" spans="1:41" ht="12.75" customHeight="1" x14ac:dyDescent="0.15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</row>
    <row r="590" spans="1:41" ht="12.75" customHeight="1" x14ac:dyDescent="0.15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</row>
    <row r="591" spans="1:41" ht="12.75" customHeight="1" x14ac:dyDescent="0.15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</row>
    <row r="592" spans="1:41" ht="12.75" customHeight="1" x14ac:dyDescent="0.15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  <c r="AM592" s="3"/>
      <c r="AN592" s="3"/>
      <c r="AO592" s="3"/>
    </row>
    <row r="593" spans="1:41" ht="12.75" customHeight="1" x14ac:dyDescent="0.15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  <c r="AN593" s="3"/>
      <c r="AO593" s="3"/>
    </row>
    <row r="594" spans="1:41" ht="12.75" customHeight="1" x14ac:dyDescent="0.15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</row>
    <row r="595" spans="1:41" ht="12.75" customHeight="1" x14ac:dyDescent="0.1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</row>
    <row r="596" spans="1:41" ht="12.75" customHeight="1" x14ac:dyDescent="0.15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</row>
    <row r="597" spans="1:41" ht="12.75" customHeight="1" x14ac:dyDescent="0.15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</row>
    <row r="598" spans="1:41" ht="12.75" customHeight="1" x14ac:dyDescent="0.15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  <c r="AL598" s="3"/>
      <c r="AM598" s="3"/>
      <c r="AN598" s="3"/>
      <c r="AO598" s="3"/>
    </row>
    <row r="599" spans="1:41" ht="12.75" customHeight="1" x14ac:dyDescent="0.15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  <c r="AI599" s="3"/>
      <c r="AJ599" s="3"/>
      <c r="AK599" s="3"/>
      <c r="AL599" s="3"/>
      <c r="AM599" s="3"/>
      <c r="AN599" s="3"/>
      <c r="AO599" s="3"/>
    </row>
    <row r="600" spans="1:41" ht="12.75" customHeight="1" x14ac:dyDescent="0.15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  <c r="AK600" s="3"/>
      <c r="AL600" s="3"/>
      <c r="AM600" s="3"/>
      <c r="AN600" s="3"/>
      <c r="AO600" s="3"/>
    </row>
    <row r="601" spans="1:41" ht="12.75" customHeight="1" x14ac:dyDescent="0.15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</row>
    <row r="602" spans="1:41" ht="12.75" customHeight="1" x14ac:dyDescent="0.15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</row>
    <row r="603" spans="1:41" ht="12.75" customHeight="1" x14ac:dyDescent="0.15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</row>
    <row r="604" spans="1:41" ht="12.75" customHeight="1" x14ac:dyDescent="0.15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</row>
    <row r="605" spans="1:41" ht="12.75" customHeight="1" x14ac:dyDescent="0.1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</row>
    <row r="606" spans="1:41" ht="12.75" customHeight="1" x14ac:dyDescent="0.15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</row>
    <row r="607" spans="1:41" ht="12.75" customHeight="1" x14ac:dyDescent="0.15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</row>
    <row r="608" spans="1:41" ht="12.75" customHeight="1" x14ac:dyDescent="0.15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</row>
    <row r="609" spans="1:41" ht="12.75" customHeight="1" x14ac:dyDescent="0.15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</row>
    <row r="610" spans="1:41" ht="12.75" customHeight="1" x14ac:dyDescent="0.15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</row>
    <row r="611" spans="1:41" ht="12.75" customHeight="1" x14ac:dyDescent="0.15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</row>
    <row r="612" spans="1:41" ht="12.75" customHeight="1" x14ac:dyDescent="0.15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</row>
    <row r="613" spans="1:41" ht="12.75" customHeight="1" x14ac:dyDescent="0.15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</row>
    <row r="614" spans="1:41" ht="12.75" customHeight="1" x14ac:dyDescent="0.15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  <c r="AK614" s="3"/>
      <c r="AL614" s="3"/>
      <c r="AM614" s="3"/>
      <c r="AN614" s="3"/>
      <c r="AO614" s="3"/>
    </row>
    <row r="615" spans="1:41" ht="12.75" customHeight="1" x14ac:dyDescent="0.1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  <c r="AN615" s="3"/>
      <c r="AO615" s="3"/>
    </row>
    <row r="616" spans="1:41" ht="12.75" customHeight="1" x14ac:dyDescent="0.15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</row>
    <row r="617" spans="1:41" ht="12.75" customHeight="1" x14ac:dyDescent="0.15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</row>
    <row r="618" spans="1:41" ht="12.75" customHeight="1" x14ac:dyDescent="0.15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</row>
    <row r="619" spans="1:41" ht="12.75" customHeight="1" x14ac:dyDescent="0.15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  <c r="AL619" s="3"/>
      <c r="AM619" s="3"/>
      <c r="AN619" s="3"/>
      <c r="AO619" s="3"/>
    </row>
    <row r="620" spans="1:41" ht="12.75" customHeight="1" x14ac:dyDescent="0.15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  <c r="AI620" s="3"/>
      <c r="AJ620" s="3"/>
      <c r="AK620" s="3"/>
      <c r="AL620" s="3"/>
      <c r="AM620" s="3"/>
      <c r="AN620" s="3"/>
      <c r="AO620" s="3"/>
    </row>
    <row r="621" spans="1:41" ht="12.75" customHeight="1" x14ac:dyDescent="0.15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  <c r="AI621" s="3"/>
      <c r="AJ621" s="3"/>
      <c r="AK621" s="3"/>
      <c r="AL621" s="3"/>
      <c r="AM621" s="3"/>
      <c r="AN621" s="3"/>
      <c r="AO621" s="3"/>
    </row>
    <row r="622" spans="1:41" ht="12.75" customHeight="1" x14ac:dyDescent="0.15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  <c r="AL622" s="3"/>
      <c r="AM622" s="3"/>
      <c r="AN622" s="3"/>
      <c r="AO622" s="3"/>
    </row>
    <row r="623" spans="1:41" ht="12.75" customHeight="1" x14ac:dyDescent="0.15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  <c r="AM623" s="3"/>
      <c r="AN623" s="3"/>
      <c r="AO623" s="3"/>
    </row>
    <row r="624" spans="1:41" ht="12.75" customHeight="1" x14ac:dyDescent="0.15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</row>
    <row r="625" spans="1:41" ht="12.75" customHeight="1" x14ac:dyDescent="0.1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  <c r="AM625" s="3"/>
      <c r="AN625" s="3"/>
      <c r="AO625" s="3"/>
    </row>
    <row r="626" spans="1:41" ht="12.75" customHeight="1" x14ac:dyDescent="0.15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  <c r="AI626" s="3"/>
      <c r="AJ626" s="3"/>
      <c r="AK626" s="3"/>
      <c r="AL626" s="3"/>
      <c r="AM626" s="3"/>
      <c r="AN626" s="3"/>
      <c r="AO626" s="3"/>
    </row>
    <row r="627" spans="1:41" ht="12.75" customHeight="1" x14ac:dyDescent="0.15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  <c r="AN627" s="3"/>
      <c r="AO627" s="3"/>
    </row>
    <row r="628" spans="1:41" ht="12.75" customHeight="1" x14ac:dyDescent="0.15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</row>
    <row r="629" spans="1:41" ht="12.75" customHeight="1" x14ac:dyDescent="0.15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</row>
    <row r="630" spans="1:41" ht="12.75" customHeight="1" x14ac:dyDescent="0.15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</row>
    <row r="631" spans="1:41" ht="12.75" customHeight="1" x14ac:dyDescent="0.15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</row>
    <row r="632" spans="1:41" ht="12.75" customHeight="1" x14ac:dyDescent="0.15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</row>
    <row r="633" spans="1:41" ht="12.75" customHeight="1" x14ac:dyDescent="0.15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</row>
    <row r="634" spans="1:41" ht="12.75" customHeight="1" x14ac:dyDescent="0.15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</row>
    <row r="635" spans="1:41" ht="12.75" customHeight="1" x14ac:dyDescent="0.1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</row>
    <row r="636" spans="1:41" ht="12.75" customHeight="1" x14ac:dyDescent="0.15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  <c r="AN636" s="3"/>
      <c r="AO636" s="3"/>
    </row>
    <row r="637" spans="1:41" ht="12.75" customHeight="1" x14ac:dyDescent="0.15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</row>
    <row r="638" spans="1:41" ht="12.75" customHeight="1" x14ac:dyDescent="0.15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</row>
    <row r="639" spans="1:41" ht="12.75" customHeight="1" x14ac:dyDescent="0.15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</row>
    <row r="640" spans="1:41" ht="12.75" customHeight="1" x14ac:dyDescent="0.15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  <c r="AI640" s="3"/>
      <c r="AJ640" s="3"/>
      <c r="AK640" s="3"/>
      <c r="AL640" s="3"/>
      <c r="AM640" s="3"/>
      <c r="AN640" s="3"/>
      <c r="AO640" s="3"/>
    </row>
    <row r="641" spans="1:41" ht="12.75" customHeight="1" x14ac:dyDescent="0.15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  <c r="AM641" s="3"/>
      <c r="AN641" s="3"/>
      <c r="AO641" s="3"/>
    </row>
    <row r="642" spans="1:41" ht="12.75" customHeight="1" x14ac:dyDescent="0.15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</row>
    <row r="643" spans="1:41" ht="12.75" customHeight="1" x14ac:dyDescent="0.15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</row>
    <row r="644" spans="1:41" ht="12.75" customHeight="1" x14ac:dyDescent="0.15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  <c r="AM644" s="3"/>
      <c r="AN644" s="3"/>
      <c r="AO644" s="3"/>
    </row>
    <row r="645" spans="1:41" ht="12.75" customHeight="1" x14ac:dyDescent="0.1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  <c r="AK645" s="3"/>
      <c r="AL645" s="3"/>
      <c r="AM645" s="3"/>
      <c r="AN645" s="3"/>
      <c r="AO645" s="3"/>
    </row>
    <row r="646" spans="1:41" ht="12.75" customHeight="1" x14ac:dyDescent="0.15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</row>
    <row r="647" spans="1:41" ht="12.75" customHeight="1" x14ac:dyDescent="0.15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</row>
    <row r="648" spans="1:41" ht="12.75" customHeight="1" x14ac:dyDescent="0.15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  <c r="AI648" s="3"/>
      <c r="AJ648" s="3"/>
      <c r="AK648" s="3"/>
      <c r="AL648" s="3"/>
      <c r="AM648" s="3"/>
      <c r="AN648" s="3"/>
      <c r="AO648" s="3"/>
    </row>
    <row r="649" spans="1:41" ht="12.75" customHeight="1" x14ac:dyDescent="0.15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  <c r="AI649" s="3"/>
      <c r="AJ649" s="3"/>
      <c r="AK649" s="3"/>
      <c r="AL649" s="3"/>
      <c r="AM649" s="3"/>
      <c r="AN649" s="3"/>
      <c r="AO649" s="3"/>
    </row>
    <row r="650" spans="1:41" ht="12.75" customHeight="1" x14ac:dyDescent="0.15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  <c r="AI650" s="3"/>
      <c r="AJ650" s="3"/>
      <c r="AK650" s="3"/>
      <c r="AL650" s="3"/>
      <c r="AM650" s="3"/>
      <c r="AN650" s="3"/>
      <c r="AO650" s="3"/>
    </row>
    <row r="651" spans="1:41" ht="12.75" customHeight="1" x14ac:dyDescent="0.15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  <c r="AM651" s="3"/>
      <c r="AN651" s="3"/>
      <c r="AO651" s="3"/>
    </row>
    <row r="652" spans="1:41" ht="12.75" customHeight="1" x14ac:dyDescent="0.15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</row>
    <row r="653" spans="1:41" ht="12.75" customHeight="1" x14ac:dyDescent="0.15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  <c r="AM653" s="3"/>
      <c r="AN653" s="3"/>
      <c r="AO653" s="3"/>
    </row>
    <row r="654" spans="1:41" ht="12.75" customHeight="1" x14ac:dyDescent="0.15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</row>
    <row r="655" spans="1:41" ht="12.75" customHeight="1" x14ac:dyDescent="0.1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</row>
    <row r="656" spans="1:41" ht="12.75" customHeight="1" x14ac:dyDescent="0.15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</row>
    <row r="657" spans="1:41" ht="12.75" customHeight="1" x14ac:dyDescent="0.15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</row>
    <row r="658" spans="1:41" ht="12.75" customHeight="1" x14ac:dyDescent="0.15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  <c r="AM658" s="3"/>
      <c r="AN658" s="3"/>
      <c r="AO658" s="3"/>
    </row>
    <row r="659" spans="1:41" ht="12.75" customHeight="1" x14ac:dyDescent="0.15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  <c r="AI659" s="3"/>
      <c r="AJ659" s="3"/>
      <c r="AK659" s="3"/>
      <c r="AL659" s="3"/>
      <c r="AM659" s="3"/>
      <c r="AN659" s="3"/>
      <c r="AO659" s="3"/>
    </row>
    <row r="660" spans="1:41" ht="12.75" customHeight="1" x14ac:dyDescent="0.15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  <c r="AD660" s="3"/>
      <c r="AE660" s="3"/>
      <c r="AF660" s="3"/>
      <c r="AG660" s="3"/>
      <c r="AH660" s="3"/>
      <c r="AI660" s="3"/>
      <c r="AJ660" s="3"/>
      <c r="AK660" s="3"/>
      <c r="AL660" s="3"/>
      <c r="AM660" s="3"/>
      <c r="AN660" s="3"/>
      <c r="AO660" s="3"/>
    </row>
    <row r="661" spans="1:41" ht="12.75" customHeight="1" x14ac:dyDescent="0.15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  <c r="AJ661" s="3"/>
      <c r="AK661" s="3"/>
      <c r="AL661" s="3"/>
      <c r="AM661" s="3"/>
      <c r="AN661" s="3"/>
      <c r="AO661" s="3"/>
    </row>
    <row r="662" spans="1:41" ht="12.75" customHeight="1" x14ac:dyDescent="0.15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</row>
    <row r="663" spans="1:41" ht="12.75" customHeight="1" x14ac:dyDescent="0.15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  <c r="AM663" s="3"/>
      <c r="AN663" s="3"/>
      <c r="AO663" s="3"/>
    </row>
    <row r="664" spans="1:41" ht="12.75" customHeight="1" x14ac:dyDescent="0.15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  <c r="AJ664" s="3"/>
      <c r="AK664" s="3"/>
      <c r="AL664" s="3"/>
      <c r="AM664" s="3"/>
      <c r="AN664" s="3"/>
      <c r="AO664" s="3"/>
    </row>
    <row r="665" spans="1:41" ht="12.75" customHeight="1" x14ac:dyDescent="0.1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  <c r="AI665" s="3"/>
      <c r="AJ665" s="3"/>
      <c r="AK665" s="3"/>
      <c r="AL665" s="3"/>
      <c r="AM665" s="3"/>
      <c r="AN665" s="3"/>
      <c r="AO665" s="3"/>
    </row>
    <row r="666" spans="1:41" ht="12.75" customHeight="1" x14ac:dyDescent="0.15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  <c r="AI666" s="3"/>
      <c r="AJ666" s="3"/>
      <c r="AK666" s="3"/>
      <c r="AL666" s="3"/>
      <c r="AM666" s="3"/>
      <c r="AN666" s="3"/>
      <c r="AO666" s="3"/>
    </row>
    <row r="667" spans="1:41" ht="12.75" customHeight="1" x14ac:dyDescent="0.15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  <c r="AK667" s="3"/>
      <c r="AL667" s="3"/>
      <c r="AM667" s="3"/>
      <c r="AN667" s="3"/>
      <c r="AO667" s="3"/>
    </row>
    <row r="668" spans="1:41" ht="12.75" customHeight="1" x14ac:dyDescent="0.15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  <c r="AK668" s="3"/>
      <c r="AL668" s="3"/>
      <c r="AM668" s="3"/>
      <c r="AN668" s="3"/>
      <c r="AO668" s="3"/>
    </row>
    <row r="669" spans="1:41" ht="12.75" customHeight="1" x14ac:dyDescent="0.15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  <c r="AM669" s="3"/>
      <c r="AN669" s="3"/>
      <c r="AO669" s="3"/>
    </row>
    <row r="670" spans="1:41" ht="12.75" customHeight="1" x14ac:dyDescent="0.15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  <c r="AI670" s="3"/>
      <c r="AJ670" s="3"/>
      <c r="AK670" s="3"/>
      <c r="AL670" s="3"/>
      <c r="AM670" s="3"/>
      <c r="AN670" s="3"/>
      <c r="AO670" s="3"/>
    </row>
    <row r="671" spans="1:41" ht="12.75" customHeight="1" x14ac:dyDescent="0.15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  <c r="AK671" s="3"/>
      <c r="AL671" s="3"/>
      <c r="AM671" s="3"/>
      <c r="AN671" s="3"/>
      <c r="AO671" s="3"/>
    </row>
    <row r="672" spans="1:41" ht="12.75" customHeight="1" x14ac:dyDescent="0.15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  <c r="AM672" s="3"/>
      <c r="AN672" s="3"/>
      <c r="AO672" s="3"/>
    </row>
    <row r="673" spans="1:41" ht="12.75" customHeight="1" x14ac:dyDescent="0.15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  <c r="AI673" s="3"/>
      <c r="AJ673" s="3"/>
      <c r="AK673" s="3"/>
      <c r="AL673" s="3"/>
      <c r="AM673" s="3"/>
      <c r="AN673" s="3"/>
      <c r="AO673" s="3"/>
    </row>
    <row r="674" spans="1:41" ht="12.75" customHeight="1" x14ac:dyDescent="0.15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  <c r="AI674" s="3"/>
      <c r="AJ674" s="3"/>
      <c r="AK674" s="3"/>
      <c r="AL674" s="3"/>
      <c r="AM674" s="3"/>
      <c r="AN674" s="3"/>
      <c r="AO674" s="3"/>
    </row>
    <row r="675" spans="1:41" ht="12.75" customHeight="1" x14ac:dyDescent="0.1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  <c r="AI675" s="3"/>
      <c r="AJ675" s="3"/>
      <c r="AK675" s="3"/>
      <c r="AL675" s="3"/>
      <c r="AM675" s="3"/>
      <c r="AN675" s="3"/>
      <c r="AO675" s="3"/>
    </row>
    <row r="676" spans="1:41" ht="12.75" customHeight="1" x14ac:dyDescent="0.15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  <c r="AI676" s="3"/>
      <c r="AJ676" s="3"/>
      <c r="AK676" s="3"/>
      <c r="AL676" s="3"/>
      <c r="AM676" s="3"/>
      <c r="AN676" s="3"/>
      <c r="AO676" s="3"/>
    </row>
    <row r="677" spans="1:41" ht="12.75" customHeight="1" x14ac:dyDescent="0.15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  <c r="AI677" s="3"/>
      <c r="AJ677" s="3"/>
      <c r="AK677" s="3"/>
      <c r="AL677" s="3"/>
      <c r="AM677" s="3"/>
      <c r="AN677" s="3"/>
      <c r="AO677" s="3"/>
    </row>
    <row r="678" spans="1:41" ht="12.75" customHeight="1" x14ac:dyDescent="0.15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  <c r="AL678" s="3"/>
      <c r="AM678" s="3"/>
      <c r="AN678" s="3"/>
      <c r="AO678" s="3"/>
    </row>
    <row r="679" spans="1:41" ht="12.75" customHeight="1" x14ac:dyDescent="0.15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  <c r="AI679" s="3"/>
      <c r="AJ679" s="3"/>
      <c r="AK679" s="3"/>
      <c r="AL679" s="3"/>
      <c r="AM679" s="3"/>
      <c r="AN679" s="3"/>
      <c r="AO679" s="3"/>
    </row>
    <row r="680" spans="1:41" ht="12.75" customHeight="1" x14ac:dyDescent="0.15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</row>
    <row r="681" spans="1:41" ht="12.75" customHeight="1" x14ac:dyDescent="0.15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</row>
    <row r="682" spans="1:41" ht="12.75" customHeight="1" x14ac:dyDescent="0.15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</row>
    <row r="683" spans="1:41" ht="12.75" customHeight="1" x14ac:dyDescent="0.15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</row>
    <row r="684" spans="1:41" ht="12.75" customHeight="1" x14ac:dyDescent="0.15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  <c r="AI684" s="3"/>
      <c r="AJ684" s="3"/>
      <c r="AK684" s="3"/>
      <c r="AL684" s="3"/>
      <c r="AM684" s="3"/>
      <c r="AN684" s="3"/>
      <c r="AO684" s="3"/>
    </row>
    <row r="685" spans="1:41" ht="12.75" customHeight="1" x14ac:dyDescent="0.1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  <c r="AI685" s="3"/>
      <c r="AJ685" s="3"/>
      <c r="AK685" s="3"/>
      <c r="AL685" s="3"/>
      <c r="AM685" s="3"/>
      <c r="AN685" s="3"/>
      <c r="AO685" s="3"/>
    </row>
    <row r="686" spans="1:41" ht="12.75" customHeight="1" x14ac:dyDescent="0.15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  <c r="AI686" s="3"/>
      <c r="AJ686" s="3"/>
      <c r="AK686" s="3"/>
      <c r="AL686" s="3"/>
      <c r="AM686" s="3"/>
      <c r="AN686" s="3"/>
      <c r="AO686" s="3"/>
    </row>
    <row r="687" spans="1:41" ht="12.75" customHeight="1" x14ac:dyDescent="0.15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  <c r="AI687" s="3"/>
      <c r="AJ687" s="3"/>
      <c r="AK687" s="3"/>
      <c r="AL687" s="3"/>
      <c r="AM687" s="3"/>
      <c r="AN687" s="3"/>
      <c r="AO687" s="3"/>
    </row>
    <row r="688" spans="1:41" ht="12.75" customHeight="1" x14ac:dyDescent="0.15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  <c r="AN688" s="3"/>
      <c r="AO688" s="3"/>
    </row>
    <row r="689" spans="1:41" ht="12.75" customHeight="1" x14ac:dyDescent="0.15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  <c r="AM689" s="3"/>
      <c r="AN689" s="3"/>
      <c r="AO689" s="3"/>
    </row>
    <row r="690" spans="1:41" ht="12.75" customHeight="1" x14ac:dyDescent="0.15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  <c r="AI690" s="3"/>
      <c r="AJ690" s="3"/>
      <c r="AK690" s="3"/>
      <c r="AL690" s="3"/>
      <c r="AM690" s="3"/>
      <c r="AN690" s="3"/>
      <c r="AO690" s="3"/>
    </row>
    <row r="691" spans="1:41" ht="12.75" customHeight="1" x14ac:dyDescent="0.15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  <c r="AI691" s="3"/>
      <c r="AJ691" s="3"/>
      <c r="AK691" s="3"/>
      <c r="AL691" s="3"/>
      <c r="AM691" s="3"/>
      <c r="AN691" s="3"/>
      <c r="AO691" s="3"/>
    </row>
    <row r="692" spans="1:41" ht="12.75" customHeight="1" x14ac:dyDescent="0.15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  <c r="AI692" s="3"/>
      <c r="AJ692" s="3"/>
      <c r="AK692" s="3"/>
      <c r="AL692" s="3"/>
      <c r="AM692" s="3"/>
      <c r="AN692" s="3"/>
      <c r="AO692" s="3"/>
    </row>
    <row r="693" spans="1:41" ht="12.75" customHeight="1" x14ac:dyDescent="0.15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  <c r="AI693" s="3"/>
      <c r="AJ693" s="3"/>
      <c r="AK693" s="3"/>
      <c r="AL693" s="3"/>
      <c r="AM693" s="3"/>
      <c r="AN693" s="3"/>
      <c r="AO693" s="3"/>
    </row>
    <row r="694" spans="1:41" ht="12.75" customHeight="1" x14ac:dyDescent="0.15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  <c r="AN694" s="3"/>
      <c r="AO694" s="3"/>
    </row>
    <row r="695" spans="1:41" ht="12.75" customHeight="1" x14ac:dyDescent="0.1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  <c r="AI695" s="3"/>
      <c r="AJ695" s="3"/>
      <c r="AK695" s="3"/>
      <c r="AL695" s="3"/>
      <c r="AM695" s="3"/>
      <c r="AN695" s="3"/>
      <c r="AO695" s="3"/>
    </row>
    <row r="696" spans="1:41" ht="12.75" customHeight="1" x14ac:dyDescent="0.15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  <c r="AB696" s="3"/>
      <c r="AC696" s="3"/>
      <c r="AD696" s="3"/>
      <c r="AE696" s="3"/>
      <c r="AF696" s="3"/>
      <c r="AG696" s="3"/>
      <c r="AH696" s="3"/>
      <c r="AI696" s="3"/>
      <c r="AJ696" s="3"/>
      <c r="AK696" s="3"/>
      <c r="AL696" s="3"/>
      <c r="AM696" s="3"/>
      <c r="AN696" s="3"/>
      <c r="AO696" s="3"/>
    </row>
    <row r="697" spans="1:41" ht="12.75" customHeight="1" x14ac:dyDescent="0.15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  <c r="AI697" s="3"/>
      <c r="AJ697" s="3"/>
      <c r="AK697" s="3"/>
      <c r="AL697" s="3"/>
      <c r="AM697" s="3"/>
      <c r="AN697" s="3"/>
      <c r="AO697" s="3"/>
    </row>
    <row r="698" spans="1:41" ht="12.75" customHeight="1" x14ac:dyDescent="0.15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  <c r="AK698" s="3"/>
      <c r="AL698" s="3"/>
      <c r="AM698" s="3"/>
      <c r="AN698" s="3"/>
      <c r="AO698" s="3"/>
    </row>
    <row r="699" spans="1:41" ht="12.75" customHeight="1" x14ac:dyDescent="0.15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  <c r="AI699" s="3"/>
      <c r="AJ699" s="3"/>
      <c r="AK699" s="3"/>
      <c r="AL699" s="3"/>
      <c r="AM699" s="3"/>
      <c r="AN699" s="3"/>
      <c r="AO699" s="3"/>
    </row>
    <row r="700" spans="1:41" ht="12.75" customHeight="1" x14ac:dyDescent="0.15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  <c r="AM700" s="3"/>
      <c r="AN700" s="3"/>
      <c r="AO700" s="3"/>
    </row>
    <row r="701" spans="1:41" ht="12.75" customHeight="1" x14ac:dyDescent="0.15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  <c r="AI701" s="3"/>
      <c r="AJ701" s="3"/>
      <c r="AK701" s="3"/>
      <c r="AL701" s="3"/>
      <c r="AM701" s="3"/>
      <c r="AN701" s="3"/>
      <c r="AO701" s="3"/>
    </row>
    <row r="702" spans="1:41" ht="12.75" customHeight="1" x14ac:dyDescent="0.15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  <c r="AD702" s="3"/>
      <c r="AE702" s="3"/>
      <c r="AF702" s="3"/>
      <c r="AG702" s="3"/>
      <c r="AH702" s="3"/>
      <c r="AI702" s="3"/>
      <c r="AJ702" s="3"/>
      <c r="AK702" s="3"/>
      <c r="AL702" s="3"/>
      <c r="AM702" s="3"/>
      <c r="AN702" s="3"/>
      <c r="AO702" s="3"/>
    </row>
    <row r="703" spans="1:41" ht="12.75" customHeight="1" x14ac:dyDescent="0.15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  <c r="AK703" s="3"/>
      <c r="AL703" s="3"/>
      <c r="AM703" s="3"/>
      <c r="AN703" s="3"/>
      <c r="AO703" s="3"/>
    </row>
    <row r="704" spans="1:41" ht="12.75" customHeight="1" x14ac:dyDescent="0.15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  <c r="AK704" s="3"/>
      <c r="AL704" s="3"/>
      <c r="AM704" s="3"/>
      <c r="AN704" s="3"/>
      <c r="AO704" s="3"/>
    </row>
    <row r="705" spans="1:41" ht="12.75" customHeight="1" x14ac:dyDescent="0.1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  <c r="AI705" s="3"/>
      <c r="AJ705" s="3"/>
      <c r="AK705" s="3"/>
      <c r="AL705" s="3"/>
      <c r="AM705" s="3"/>
      <c r="AN705" s="3"/>
      <c r="AO705" s="3"/>
    </row>
    <row r="706" spans="1:41" ht="12.75" customHeight="1" x14ac:dyDescent="0.15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</row>
    <row r="707" spans="1:41" ht="12.75" customHeight="1" x14ac:dyDescent="0.15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</row>
    <row r="708" spans="1:41" ht="12.75" customHeight="1" x14ac:dyDescent="0.15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</row>
    <row r="709" spans="1:41" ht="12.75" customHeight="1" x14ac:dyDescent="0.15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</row>
    <row r="710" spans="1:41" ht="12.75" customHeight="1" x14ac:dyDescent="0.15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  <c r="AI710" s="3"/>
      <c r="AJ710" s="3"/>
      <c r="AK710" s="3"/>
      <c r="AL710" s="3"/>
      <c r="AM710" s="3"/>
      <c r="AN710" s="3"/>
      <c r="AO710" s="3"/>
    </row>
    <row r="711" spans="1:41" ht="12.75" customHeight="1" x14ac:dyDescent="0.15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  <c r="AI711" s="3"/>
      <c r="AJ711" s="3"/>
      <c r="AK711" s="3"/>
      <c r="AL711" s="3"/>
      <c r="AM711" s="3"/>
      <c r="AN711" s="3"/>
      <c r="AO711" s="3"/>
    </row>
    <row r="712" spans="1:41" ht="12.75" customHeight="1" x14ac:dyDescent="0.15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  <c r="AI712" s="3"/>
      <c r="AJ712" s="3"/>
      <c r="AK712" s="3"/>
      <c r="AL712" s="3"/>
      <c r="AM712" s="3"/>
      <c r="AN712" s="3"/>
      <c r="AO712" s="3"/>
    </row>
    <row r="713" spans="1:41" ht="12.75" customHeight="1" x14ac:dyDescent="0.15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  <c r="AM713" s="3"/>
      <c r="AN713" s="3"/>
      <c r="AO713" s="3"/>
    </row>
    <row r="714" spans="1:41" ht="12.75" customHeight="1" x14ac:dyDescent="0.15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  <c r="AM714" s="3"/>
      <c r="AN714" s="3"/>
      <c r="AO714" s="3"/>
    </row>
    <row r="715" spans="1:41" ht="12.75" customHeight="1" x14ac:dyDescent="0.1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  <c r="AM715" s="3"/>
      <c r="AN715" s="3"/>
      <c r="AO715" s="3"/>
    </row>
    <row r="716" spans="1:41" ht="12.75" customHeight="1" x14ac:dyDescent="0.15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  <c r="AH716" s="3"/>
      <c r="AI716" s="3"/>
      <c r="AJ716" s="3"/>
      <c r="AK716" s="3"/>
      <c r="AL716" s="3"/>
      <c r="AM716" s="3"/>
      <c r="AN716" s="3"/>
      <c r="AO716" s="3"/>
    </row>
    <row r="717" spans="1:41" ht="12.75" customHeight="1" x14ac:dyDescent="0.15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  <c r="AD717" s="3"/>
      <c r="AE717" s="3"/>
      <c r="AF717" s="3"/>
      <c r="AG717" s="3"/>
      <c r="AH717" s="3"/>
      <c r="AI717" s="3"/>
      <c r="AJ717" s="3"/>
      <c r="AK717" s="3"/>
      <c r="AL717" s="3"/>
      <c r="AM717" s="3"/>
      <c r="AN717" s="3"/>
      <c r="AO717" s="3"/>
    </row>
    <row r="718" spans="1:41" ht="12.75" customHeight="1" x14ac:dyDescent="0.15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</row>
    <row r="719" spans="1:41" ht="12.75" customHeight="1" x14ac:dyDescent="0.15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</row>
    <row r="720" spans="1:41" ht="12.75" customHeight="1" x14ac:dyDescent="0.15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  <c r="AN720" s="3"/>
      <c r="AO720" s="3"/>
    </row>
    <row r="721" spans="1:41" ht="12.75" customHeight="1" x14ac:dyDescent="0.15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  <c r="AI721" s="3"/>
      <c r="AJ721" s="3"/>
      <c r="AK721" s="3"/>
      <c r="AL721" s="3"/>
      <c r="AM721" s="3"/>
      <c r="AN721" s="3"/>
      <c r="AO721" s="3"/>
    </row>
    <row r="722" spans="1:41" ht="12.75" customHeight="1" x14ac:dyDescent="0.15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/>
      <c r="AI722" s="3"/>
      <c r="AJ722" s="3"/>
      <c r="AK722" s="3"/>
      <c r="AL722" s="3"/>
      <c r="AM722" s="3"/>
      <c r="AN722" s="3"/>
      <c r="AO722" s="3"/>
    </row>
    <row r="723" spans="1:41" ht="12.75" customHeight="1" x14ac:dyDescent="0.15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  <c r="AI723" s="3"/>
      <c r="AJ723" s="3"/>
      <c r="AK723" s="3"/>
      <c r="AL723" s="3"/>
      <c r="AM723" s="3"/>
      <c r="AN723" s="3"/>
      <c r="AO723" s="3"/>
    </row>
    <row r="724" spans="1:41" ht="12.75" customHeight="1" x14ac:dyDescent="0.15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  <c r="AM724" s="3"/>
      <c r="AN724" s="3"/>
      <c r="AO724" s="3"/>
    </row>
    <row r="725" spans="1:41" ht="12.75" customHeight="1" x14ac:dyDescent="0.1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  <c r="AI725" s="3"/>
      <c r="AJ725" s="3"/>
      <c r="AK725" s="3"/>
      <c r="AL725" s="3"/>
      <c r="AM725" s="3"/>
      <c r="AN725" s="3"/>
      <c r="AO725" s="3"/>
    </row>
    <row r="726" spans="1:41" ht="12.75" customHeight="1" x14ac:dyDescent="0.15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  <c r="AD726" s="3"/>
      <c r="AE726" s="3"/>
      <c r="AF726" s="3"/>
      <c r="AG726" s="3"/>
      <c r="AH726" s="3"/>
      <c r="AI726" s="3"/>
      <c r="AJ726" s="3"/>
      <c r="AK726" s="3"/>
      <c r="AL726" s="3"/>
      <c r="AM726" s="3"/>
      <c r="AN726" s="3"/>
      <c r="AO726" s="3"/>
    </row>
    <row r="727" spans="1:41" ht="12.75" customHeight="1" x14ac:dyDescent="0.15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  <c r="AI727" s="3"/>
      <c r="AJ727" s="3"/>
      <c r="AK727" s="3"/>
      <c r="AL727" s="3"/>
      <c r="AM727" s="3"/>
      <c r="AN727" s="3"/>
      <c r="AO727" s="3"/>
    </row>
    <row r="728" spans="1:41" ht="12.75" customHeight="1" x14ac:dyDescent="0.15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  <c r="AI728" s="3"/>
      <c r="AJ728" s="3"/>
      <c r="AK728" s="3"/>
      <c r="AL728" s="3"/>
      <c r="AM728" s="3"/>
      <c r="AN728" s="3"/>
      <c r="AO728" s="3"/>
    </row>
    <row r="729" spans="1:41" ht="12.75" customHeight="1" x14ac:dyDescent="0.15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  <c r="AI729" s="3"/>
      <c r="AJ729" s="3"/>
      <c r="AK729" s="3"/>
      <c r="AL729" s="3"/>
      <c r="AM729" s="3"/>
      <c r="AN729" s="3"/>
      <c r="AO729" s="3"/>
    </row>
    <row r="730" spans="1:41" ht="12.75" customHeight="1" x14ac:dyDescent="0.15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  <c r="AI730" s="3"/>
      <c r="AJ730" s="3"/>
      <c r="AK730" s="3"/>
      <c r="AL730" s="3"/>
      <c r="AM730" s="3"/>
      <c r="AN730" s="3"/>
      <c r="AO730" s="3"/>
    </row>
    <row r="731" spans="1:41" ht="12.75" customHeight="1" x14ac:dyDescent="0.15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  <c r="AI731" s="3"/>
      <c r="AJ731" s="3"/>
      <c r="AK731" s="3"/>
      <c r="AL731" s="3"/>
      <c r="AM731" s="3"/>
      <c r="AN731" s="3"/>
      <c r="AO731" s="3"/>
    </row>
    <row r="732" spans="1:41" ht="12.75" customHeight="1" x14ac:dyDescent="0.15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</row>
    <row r="733" spans="1:41" ht="12.75" customHeight="1" x14ac:dyDescent="0.15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</row>
    <row r="734" spans="1:41" ht="12.75" customHeight="1" x14ac:dyDescent="0.15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  <c r="AM734" s="3"/>
      <c r="AN734" s="3"/>
      <c r="AO734" s="3"/>
    </row>
    <row r="735" spans="1:41" ht="12.75" customHeight="1" x14ac:dyDescent="0.1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  <c r="AM735" s="3"/>
      <c r="AN735" s="3"/>
      <c r="AO735" s="3"/>
    </row>
    <row r="736" spans="1:41" ht="12.75" customHeight="1" x14ac:dyDescent="0.15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  <c r="AI736" s="3"/>
      <c r="AJ736" s="3"/>
      <c r="AK736" s="3"/>
      <c r="AL736" s="3"/>
      <c r="AM736" s="3"/>
      <c r="AN736" s="3"/>
      <c r="AO736" s="3"/>
    </row>
    <row r="737" spans="1:41" ht="12.75" customHeight="1" x14ac:dyDescent="0.15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  <c r="AH737" s="3"/>
      <c r="AI737" s="3"/>
      <c r="AJ737" s="3"/>
      <c r="AK737" s="3"/>
      <c r="AL737" s="3"/>
      <c r="AM737" s="3"/>
      <c r="AN737" s="3"/>
      <c r="AO737" s="3"/>
    </row>
    <row r="738" spans="1:41" ht="12.75" customHeight="1" x14ac:dyDescent="0.15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  <c r="AI738" s="3"/>
      <c r="AJ738" s="3"/>
      <c r="AK738" s="3"/>
      <c r="AL738" s="3"/>
      <c r="AM738" s="3"/>
      <c r="AN738" s="3"/>
      <c r="AO738" s="3"/>
    </row>
    <row r="739" spans="1:41" ht="12.75" customHeight="1" x14ac:dyDescent="0.15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  <c r="AI739" s="3"/>
      <c r="AJ739" s="3"/>
      <c r="AK739" s="3"/>
      <c r="AL739" s="3"/>
      <c r="AM739" s="3"/>
      <c r="AN739" s="3"/>
      <c r="AO739" s="3"/>
    </row>
    <row r="740" spans="1:41" ht="12.75" customHeight="1" x14ac:dyDescent="0.15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  <c r="AI740" s="3"/>
      <c r="AJ740" s="3"/>
      <c r="AK740" s="3"/>
      <c r="AL740" s="3"/>
      <c r="AM740" s="3"/>
      <c r="AN740" s="3"/>
      <c r="AO740" s="3"/>
    </row>
    <row r="741" spans="1:41" ht="12.75" customHeight="1" x14ac:dyDescent="0.15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  <c r="AI741" s="3"/>
      <c r="AJ741" s="3"/>
      <c r="AK741" s="3"/>
      <c r="AL741" s="3"/>
      <c r="AM741" s="3"/>
      <c r="AN741" s="3"/>
      <c r="AO741" s="3"/>
    </row>
    <row r="742" spans="1:41" ht="12.75" customHeight="1" x14ac:dyDescent="0.15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  <c r="AI742" s="3"/>
      <c r="AJ742" s="3"/>
      <c r="AK742" s="3"/>
      <c r="AL742" s="3"/>
      <c r="AM742" s="3"/>
      <c r="AN742" s="3"/>
      <c r="AO742" s="3"/>
    </row>
    <row r="743" spans="1:41" ht="12.75" customHeight="1" x14ac:dyDescent="0.15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  <c r="AI743" s="3"/>
      <c r="AJ743" s="3"/>
      <c r="AK743" s="3"/>
      <c r="AL743" s="3"/>
      <c r="AM743" s="3"/>
      <c r="AN743" s="3"/>
      <c r="AO743" s="3"/>
    </row>
    <row r="744" spans="1:41" ht="12.75" customHeight="1" x14ac:dyDescent="0.15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  <c r="AI744" s="3"/>
      <c r="AJ744" s="3"/>
      <c r="AK744" s="3"/>
      <c r="AL744" s="3"/>
      <c r="AM744" s="3"/>
      <c r="AN744" s="3"/>
      <c r="AO744" s="3"/>
    </row>
    <row r="745" spans="1:41" ht="12.75" customHeight="1" x14ac:dyDescent="0.1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  <c r="AI745" s="3"/>
      <c r="AJ745" s="3"/>
      <c r="AK745" s="3"/>
      <c r="AL745" s="3"/>
      <c r="AM745" s="3"/>
      <c r="AN745" s="3"/>
      <c r="AO745" s="3"/>
    </row>
    <row r="746" spans="1:41" ht="12.75" customHeight="1" x14ac:dyDescent="0.15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  <c r="AB746" s="3"/>
      <c r="AC746" s="3"/>
      <c r="AD746" s="3"/>
      <c r="AE746" s="3"/>
      <c r="AF746" s="3"/>
      <c r="AG746" s="3"/>
      <c r="AH746" s="3"/>
      <c r="AI746" s="3"/>
      <c r="AJ746" s="3"/>
      <c r="AK746" s="3"/>
      <c r="AL746" s="3"/>
      <c r="AM746" s="3"/>
      <c r="AN746" s="3"/>
      <c r="AO746" s="3"/>
    </row>
    <row r="747" spans="1:41" ht="12.75" customHeight="1" x14ac:dyDescent="0.15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  <c r="AB747" s="3"/>
      <c r="AC747" s="3"/>
      <c r="AD747" s="3"/>
      <c r="AE747" s="3"/>
      <c r="AF747" s="3"/>
      <c r="AG747" s="3"/>
      <c r="AH747" s="3"/>
      <c r="AI747" s="3"/>
      <c r="AJ747" s="3"/>
      <c r="AK747" s="3"/>
      <c r="AL747" s="3"/>
      <c r="AM747" s="3"/>
      <c r="AN747" s="3"/>
      <c r="AO747" s="3"/>
    </row>
    <row r="748" spans="1:41" ht="12.75" customHeight="1" x14ac:dyDescent="0.15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  <c r="AM748" s="3"/>
      <c r="AN748" s="3"/>
      <c r="AO748" s="3"/>
    </row>
    <row r="749" spans="1:41" ht="12.75" customHeight="1" x14ac:dyDescent="0.15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  <c r="AJ749" s="3"/>
      <c r="AK749" s="3"/>
      <c r="AL749" s="3"/>
      <c r="AM749" s="3"/>
      <c r="AN749" s="3"/>
      <c r="AO749" s="3"/>
    </row>
    <row r="750" spans="1:41" ht="12.75" customHeight="1" x14ac:dyDescent="0.15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  <c r="AB750" s="3"/>
      <c r="AC750" s="3"/>
      <c r="AD750" s="3"/>
      <c r="AE750" s="3"/>
      <c r="AF750" s="3"/>
      <c r="AG750" s="3"/>
      <c r="AH750" s="3"/>
      <c r="AI750" s="3"/>
      <c r="AJ750" s="3"/>
      <c r="AK750" s="3"/>
      <c r="AL750" s="3"/>
      <c r="AM750" s="3"/>
      <c r="AN750" s="3"/>
      <c r="AO750" s="3"/>
    </row>
    <row r="751" spans="1:41" ht="12.75" customHeight="1" x14ac:dyDescent="0.15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  <c r="AD751" s="3"/>
      <c r="AE751" s="3"/>
      <c r="AF751" s="3"/>
      <c r="AG751" s="3"/>
      <c r="AH751" s="3"/>
      <c r="AI751" s="3"/>
      <c r="AJ751" s="3"/>
      <c r="AK751" s="3"/>
      <c r="AL751" s="3"/>
      <c r="AM751" s="3"/>
      <c r="AN751" s="3"/>
      <c r="AO751" s="3"/>
    </row>
    <row r="752" spans="1:41" ht="12.75" customHeight="1" x14ac:dyDescent="0.15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  <c r="AI752" s="3"/>
      <c r="AJ752" s="3"/>
      <c r="AK752" s="3"/>
      <c r="AL752" s="3"/>
      <c r="AM752" s="3"/>
      <c r="AN752" s="3"/>
      <c r="AO752" s="3"/>
    </row>
    <row r="753" spans="1:41" ht="12.75" customHeight="1" x14ac:dyDescent="0.15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  <c r="AI753" s="3"/>
      <c r="AJ753" s="3"/>
      <c r="AK753" s="3"/>
      <c r="AL753" s="3"/>
      <c r="AM753" s="3"/>
      <c r="AN753" s="3"/>
      <c r="AO753" s="3"/>
    </row>
    <row r="754" spans="1:41" ht="12.75" customHeight="1" x14ac:dyDescent="0.15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  <c r="AI754" s="3"/>
      <c r="AJ754" s="3"/>
      <c r="AK754" s="3"/>
      <c r="AL754" s="3"/>
      <c r="AM754" s="3"/>
      <c r="AN754" s="3"/>
      <c r="AO754" s="3"/>
    </row>
    <row r="755" spans="1:41" ht="12.75" customHeight="1" x14ac:dyDescent="0.1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  <c r="AI755" s="3"/>
      <c r="AJ755" s="3"/>
      <c r="AK755" s="3"/>
      <c r="AL755" s="3"/>
      <c r="AM755" s="3"/>
      <c r="AN755" s="3"/>
      <c r="AO755" s="3"/>
    </row>
    <row r="756" spans="1:41" ht="12.75" customHeight="1" x14ac:dyDescent="0.15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  <c r="AI756" s="3"/>
      <c r="AJ756" s="3"/>
      <c r="AK756" s="3"/>
      <c r="AL756" s="3"/>
      <c r="AM756" s="3"/>
      <c r="AN756" s="3"/>
      <c r="AO756" s="3"/>
    </row>
    <row r="757" spans="1:41" ht="12.75" customHeight="1" x14ac:dyDescent="0.15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  <c r="AI757" s="3"/>
      <c r="AJ757" s="3"/>
      <c r="AK757" s="3"/>
      <c r="AL757" s="3"/>
      <c r="AM757" s="3"/>
      <c r="AN757" s="3"/>
      <c r="AO757" s="3"/>
    </row>
    <row r="758" spans="1:41" ht="12.75" customHeight="1" x14ac:dyDescent="0.15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</row>
    <row r="759" spans="1:41" ht="12.75" customHeight="1" x14ac:dyDescent="0.15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</row>
    <row r="760" spans="1:41" ht="12.75" customHeight="1" x14ac:dyDescent="0.15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</row>
    <row r="761" spans="1:41" ht="12.75" customHeight="1" x14ac:dyDescent="0.15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  <c r="AK761" s="3"/>
      <c r="AL761" s="3"/>
      <c r="AM761" s="3"/>
      <c r="AN761" s="3"/>
      <c r="AO761" s="3"/>
    </row>
    <row r="762" spans="1:41" ht="12.75" customHeight="1" x14ac:dyDescent="0.15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  <c r="AM762" s="3"/>
      <c r="AN762" s="3"/>
      <c r="AO762" s="3"/>
    </row>
    <row r="763" spans="1:41" ht="12.75" customHeight="1" x14ac:dyDescent="0.15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</row>
    <row r="764" spans="1:41" ht="12.75" customHeight="1" x14ac:dyDescent="0.15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  <c r="AI764" s="3"/>
      <c r="AJ764" s="3"/>
      <c r="AK764" s="3"/>
      <c r="AL764" s="3"/>
      <c r="AM764" s="3"/>
      <c r="AN764" s="3"/>
      <c r="AO764" s="3"/>
    </row>
    <row r="765" spans="1:41" ht="12.75" customHeight="1" x14ac:dyDescent="0.1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  <c r="AI765" s="3"/>
      <c r="AJ765" s="3"/>
      <c r="AK765" s="3"/>
      <c r="AL765" s="3"/>
      <c r="AM765" s="3"/>
      <c r="AN765" s="3"/>
      <c r="AO765" s="3"/>
    </row>
    <row r="766" spans="1:41" ht="12.75" customHeight="1" x14ac:dyDescent="0.15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  <c r="AI766" s="3"/>
      <c r="AJ766" s="3"/>
      <c r="AK766" s="3"/>
      <c r="AL766" s="3"/>
      <c r="AM766" s="3"/>
      <c r="AN766" s="3"/>
      <c r="AO766" s="3"/>
    </row>
    <row r="767" spans="1:41" ht="12.75" customHeight="1" x14ac:dyDescent="0.15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  <c r="AI767" s="3"/>
      <c r="AJ767" s="3"/>
      <c r="AK767" s="3"/>
      <c r="AL767" s="3"/>
      <c r="AM767" s="3"/>
      <c r="AN767" s="3"/>
      <c r="AO767" s="3"/>
    </row>
    <row r="768" spans="1:41" ht="12.75" customHeight="1" x14ac:dyDescent="0.15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  <c r="AI768" s="3"/>
      <c r="AJ768" s="3"/>
      <c r="AK768" s="3"/>
      <c r="AL768" s="3"/>
      <c r="AM768" s="3"/>
      <c r="AN768" s="3"/>
      <c r="AO768" s="3"/>
    </row>
    <row r="769" spans="1:41" ht="12.75" customHeight="1" x14ac:dyDescent="0.15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  <c r="AI769" s="3"/>
      <c r="AJ769" s="3"/>
      <c r="AK769" s="3"/>
      <c r="AL769" s="3"/>
      <c r="AM769" s="3"/>
      <c r="AN769" s="3"/>
      <c r="AO769" s="3"/>
    </row>
    <row r="770" spans="1:41" ht="12.75" customHeight="1" x14ac:dyDescent="0.15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  <c r="AI770" s="3"/>
      <c r="AJ770" s="3"/>
      <c r="AK770" s="3"/>
      <c r="AL770" s="3"/>
      <c r="AM770" s="3"/>
      <c r="AN770" s="3"/>
      <c r="AO770" s="3"/>
    </row>
    <row r="771" spans="1:41" ht="12.75" customHeight="1" x14ac:dyDescent="0.15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  <c r="AI771" s="3"/>
      <c r="AJ771" s="3"/>
      <c r="AK771" s="3"/>
      <c r="AL771" s="3"/>
      <c r="AM771" s="3"/>
      <c r="AN771" s="3"/>
      <c r="AO771" s="3"/>
    </row>
    <row r="772" spans="1:41" ht="12.75" customHeight="1" x14ac:dyDescent="0.15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  <c r="AI772" s="3"/>
      <c r="AJ772" s="3"/>
      <c r="AK772" s="3"/>
      <c r="AL772" s="3"/>
      <c r="AM772" s="3"/>
      <c r="AN772" s="3"/>
      <c r="AO772" s="3"/>
    </row>
    <row r="773" spans="1:41" ht="12.75" customHeight="1" x14ac:dyDescent="0.15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  <c r="AI773" s="3"/>
      <c r="AJ773" s="3"/>
      <c r="AK773" s="3"/>
      <c r="AL773" s="3"/>
      <c r="AM773" s="3"/>
      <c r="AN773" s="3"/>
      <c r="AO773" s="3"/>
    </row>
    <row r="774" spans="1:41" ht="12.75" customHeight="1" x14ac:dyDescent="0.15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  <c r="AI774" s="3"/>
      <c r="AJ774" s="3"/>
      <c r="AK774" s="3"/>
      <c r="AL774" s="3"/>
      <c r="AM774" s="3"/>
      <c r="AN774" s="3"/>
      <c r="AO774" s="3"/>
    </row>
    <row r="775" spans="1:41" ht="12.75" customHeight="1" x14ac:dyDescent="0.1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  <c r="AL775" s="3"/>
      <c r="AM775" s="3"/>
      <c r="AN775" s="3"/>
      <c r="AO775" s="3"/>
    </row>
    <row r="776" spans="1:41" ht="12.75" customHeight="1" x14ac:dyDescent="0.15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  <c r="AI776" s="3"/>
      <c r="AJ776" s="3"/>
      <c r="AK776" s="3"/>
      <c r="AL776" s="3"/>
      <c r="AM776" s="3"/>
      <c r="AN776" s="3"/>
      <c r="AO776" s="3"/>
    </row>
    <row r="777" spans="1:41" ht="12.75" customHeight="1" x14ac:dyDescent="0.15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  <c r="AI777" s="3"/>
      <c r="AJ777" s="3"/>
      <c r="AK777" s="3"/>
      <c r="AL777" s="3"/>
      <c r="AM777" s="3"/>
      <c r="AN777" s="3"/>
      <c r="AO777" s="3"/>
    </row>
    <row r="778" spans="1:41" ht="12.75" customHeight="1" x14ac:dyDescent="0.15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  <c r="AI778" s="3"/>
      <c r="AJ778" s="3"/>
      <c r="AK778" s="3"/>
      <c r="AL778" s="3"/>
      <c r="AM778" s="3"/>
      <c r="AN778" s="3"/>
      <c r="AO778" s="3"/>
    </row>
    <row r="779" spans="1:41" ht="12.75" customHeight="1" x14ac:dyDescent="0.15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  <c r="AB779" s="3"/>
      <c r="AC779" s="3"/>
      <c r="AD779" s="3"/>
      <c r="AE779" s="3"/>
      <c r="AF779" s="3"/>
      <c r="AG779" s="3"/>
      <c r="AH779" s="3"/>
      <c r="AI779" s="3"/>
      <c r="AJ779" s="3"/>
      <c r="AK779" s="3"/>
      <c r="AL779" s="3"/>
      <c r="AM779" s="3"/>
      <c r="AN779" s="3"/>
      <c r="AO779" s="3"/>
    </row>
    <row r="780" spans="1:41" ht="12.75" customHeight="1" x14ac:dyDescent="0.15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  <c r="AI780" s="3"/>
      <c r="AJ780" s="3"/>
      <c r="AK780" s="3"/>
      <c r="AL780" s="3"/>
      <c r="AM780" s="3"/>
      <c r="AN780" s="3"/>
      <c r="AO780" s="3"/>
    </row>
    <row r="781" spans="1:41" ht="12.75" customHeight="1" x14ac:dyDescent="0.15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  <c r="AJ781" s="3"/>
      <c r="AK781" s="3"/>
      <c r="AL781" s="3"/>
      <c r="AM781" s="3"/>
      <c r="AN781" s="3"/>
      <c r="AO781" s="3"/>
    </row>
    <row r="782" spans="1:41" ht="12.75" customHeight="1" x14ac:dyDescent="0.15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  <c r="AI782" s="3"/>
      <c r="AJ782" s="3"/>
      <c r="AK782" s="3"/>
      <c r="AL782" s="3"/>
      <c r="AM782" s="3"/>
      <c r="AN782" s="3"/>
      <c r="AO782" s="3"/>
    </row>
    <row r="783" spans="1:41" ht="12.75" customHeight="1" x14ac:dyDescent="0.15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  <c r="AI783" s="3"/>
      <c r="AJ783" s="3"/>
      <c r="AK783" s="3"/>
      <c r="AL783" s="3"/>
      <c r="AM783" s="3"/>
      <c r="AN783" s="3"/>
      <c r="AO783" s="3"/>
    </row>
    <row r="784" spans="1:41" ht="12.75" customHeight="1" x14ac:dyDescent="0.15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  <c r="AK784" s="3"/>
      <c r="AL784" s="3"/>
      <c r="AM784" s="3"/>
      <c r="AN784" s="3"/>
      <c r="AO784" s="3"/>
    </row>
    <row r="785" spans="1:41" ht="12.75" customHeight="1" x14ac:dyDescent="0.1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</row>
    <row r="786" spans="1:41" ht="12.75" customHeight="1" x14ac:dyDescent="0.15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  <c r="AM786" s="3"/>
      <c r="AN786" s="3"/>
      <c r="AO786" s="3"/>
    </row>
    <row r="787" spans="1:41" ht="12.75" customHeight="1" x14ac:dyDescent="0.15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  <c r="AI787" s="3"/>
      <c r="AJ787" s="3"/>
      <c r="AK787" s="3"/>
      <c r="AL787" s="3"/>
      <c r="AM787" s="3"/>
      <c r="AN787" s="3"/>
      <c r="AO787" s="3"/>
    </row>
    <row r="788" spans="1:41" ht="12.75" customHeight="1" x14ac:dyDescent="0.15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  <c r="AI788" s="3"/>
      <c r="AJ788" s="3"/>
      <c r="AK788" s="3"/>
      <c r="AL788" s="3"/>
      <c r="AM788" s="3"/>
      <c r="AN788" s="3"/>
      <c r="AO788" s="3"/>
    </row>
    <row r="789" spans="1:41" ht="12.75" customHeight="1" x14ac:dyDescent="0.15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  <c r="AI789" s="3"/>
      <c r="AJ789" s="3"/>
      <c r="AK789" s="3"/>
      <c r="AL789" s="3"/>
      <c r="AM789" s="3"/>
      <c r="AN789" s="3"/>
      <c r="AO789" s="3"/>
    </row>
    <row r="790" spans="1:41" ht="12.75" customHeight="1" x14ac:dyDescent="0.15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  <c r="AI790" s="3"/>
      <c r="AJ790" s="3"/>
      <c r="AK790" s="3"/>
      <c r="AL790" s="3"/>
      <c r="AM790" s="3"/>
      <c r="AN790" s="3"/>
      <c r="AO790" s="3"/>
    </row>
    <row r="791" spans="1:41" ht="12.75" customHeight="1" x14ac:dyDescent="0.15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  <c r="AI791" s="3"/>
      <c r="AJ791" s="3"/>
      <c r="AK791" s="3"/>
      <c r="AL791" s="3"/>
      <c r="AM791" s="3"/>
      <c r="AN791" s="3"/>
      <c r="AO791" s="3"/>
    </row>
    <row r="792" spans="1:41" ht="12.75" customHeight="1" x14ac:dyDescent="0.15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  <c r="AI792" s="3"/>
      <c r="AJ792" s="3"/>
      <c r="AK792" s="3"/>
      <c r="AL792" s="3"/>
      <c r="AM792" s="3"/>
      <c r="AN792" s="3"/>
      <c r="AO792" s="3"/>
    </row>
    <row r="793" spans="1:41" ht="12.75" customHeight="1" x14ac:dyDescent="0.15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  <c r="AI793" s="3"/>
      <c r="AJ793" s="3"/>
      <c r="AK793" s="3"/>
      <c r="AL793" s="3"/>
      <c r="AM793" s="3"/>
      <c r="AN793" s="3"/>
      <c r="AO793" s="3"/>
    </row>
    <row r="794" spans="1:41" ht="12.75" customHeight="1" x14ac:dyDescent="0.15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  <c r="AI794" s="3"/>
      <c r="AJ794" s="3"/>
      <c r="AK794" s="3"/>
      <c r="AL794" s="3"/>
      <c r="AM794" s="3"/>
      <c r="AN794" s="3"/>
      <c r="AO794" s="3"/>
    </row>
    <row r="795" spans="1:41" ht="12.75" customHeight="1" x14ac:dyDescent="0.1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  <c r="AI795" s="3"/>
      <c r="AJ795" s="3"/>
      <c r="AK795" s="3"/>
      <c r="AL795" s="3"/>
      <c r="AM795" s="3"/>
      <c r="AN795" s="3"/>
      <c r="AO795" s="3"/>
    </row>
    <row r="796" spans="1:41" ht="12.75" customHeight="1" x14ac:dyDescent="0.15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  <c r="AJ796" s="3"/>
      <c r="AK796" s="3"/>
      <c r="AL796" s="3"/>
      <c r="AM796" s="3"/>
      <c r="AN796" s="3"/>
      <c r="AO796" s="3"/>
    </row>
    <row r="797" spans="1:41" ht="12.75" customHeight="1" x14ac:dyDescent="0.15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  <c r="AI797" s="3"/>
      <c r="AJ797" s="3"/>
      <c r="AK797" s="3"/>
      <c r="AL797" s="3"/>
      <c r="AM797" s="3"/>
      <c r="AN797" s="3"/>
      <c r="AO797" s="3"/>
    </row>
    <row r="798" spans="1:41" ht="12.75" customHeight="1" x14ac:dyDescent="0.15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  <c r="AI798" s="3"/>
      <c r="AJ798" s="3"/>
      <c r="AK798" s="3"/>
      <c r="AL798" s="3"/>
      <c r="AM798" s="3"/>
      <c r="AN798" s="3"/>
      <c r="AO798" s="3"/>
    </row>
    <row r="799" spans="1:41" ht="12.75" customHeight="1" x14ac:dyDescent="0.15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  <c r="AK799" s="3"/>
      <c r="AL799" s="3"/>
      <c r="AM799" s="3"/>
      <c r="AN799" s="3"/>
      <c r="AO799" s="3"/>
    </row>
    <row r="800" spans="1:41" ht="12.75" customHeight="1" x14ac:dyDescent="0.15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  <c r="AI800" s="3"/>
      <c r="AJ800" s="3"/>
      <c r="AK800" s="3"/>
      <c r="AL800" s="3"/>
      <c r="AM800" s="3"/>
      <c r="AN800" s="3"/>
      <c r="AO800" s="3"/>
    </row>
    <row r="801" spans="1:41" ht="12.75" customHeight="1" x14ac:dyDescent="0.15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  <c r="AI801" s="3"/>
      <c r="AJ801" s="3"/>
      <c r="AK801" s="3"/>
      <c r="AL801" s="3"/>
      <c r="AM801" s="3"/>
      <c r="AN801" s="3"/>
      <c r="AO801" s="3"/>
    </row>
    <row r="802" spans="1:41" ht="12.75" customHeight="1" x14ac:dyDescent="0.15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  <c r="AD802" s="3"/>
      <c r="AE802" s="3"/>
      <c r="AF802" s="3"/>
      <c r="AG802" s="3"/>
      <c r="AH802" s="3"/>
      <c r="AI802" s="3"/>
      <c r="AJ802" s="3"/>
      <c r="AK802" s="3"/>
      <c r="AL802" s="3"/>
      <c r="AM802" s="3"/>
      <c r="AN802" s="3"/>
      <c r="AO802" s="3"/>
    </row>
    <row r="803" spans="1:41" ht="12.75" customHeight="1" x14ac:dyDescent="0.15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  <c r="AF803" s="3"/>
      <c r="AG803" s="3"/>
      <c r="AH803" s="3"/>
      <c r="AI803" s="3"/>
      <c r="AJ803" s="3"/>
      <c r="AK803" s="3"/>
      <c r="AL803" s="3"/>
      <c r="AM803" s="3"/>
      <c r="AN803" s="3"/>
      <c r="AO803" s="3"/>
    </row>
    <row r="804" spans="1:41" ht="12.75" customHeight="1" x14ac:dyDescent="0.15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  <c r="AI804" s="3"/>
      <c r="AJ804" s="3"/>
      <c r="AK804" s="3"/>
      <c r="AL804" s="3"/>
      <c r="AM804" s="3"/>
      <c r="AN804" s="3"/>
      <c r="AO804" s="3"/>
    </row>
    <row r="805" spans="1:41" ht="12.75" customHeight="1" x14ac:dyDescent="0.1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  <c r="AK805" s="3"/>
      <c r="AL805" s="3"/>
      <c r="AM805" s="3"/>
      <c r="AN805" s="3"/>
      <c r="AO805" s="3"/>
    </row>
    <row r="806" spans="1:41" ht="12.75" customHeight="1" x14ac:dyDescent="0.15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  <c r="AI806" s="3"/>
      <c r="AJ806" s="3"/>
      <c r="AK806" s="3"/>
      <c r="AL806" s="3"/>
      <c r="AM806" s="3"/>
      <c r="AN806" s="3"/>
      <c r="AO806" s="3"/>
    </row>
    <row r="807" spans="1:41" ht="12.75" customHeight="1" x14ac:dyDescent="0.15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  <c r="AD807" s="3"/>
      <c r="AE807" s="3"/>
      <c r="AF807" s="3"/>
      <c r="AG807" s="3"/>
      <c r="AH807" s="3"/>
      <c r="AI807" s="3"/>
      <c r="AJ807" s="3"/>
      <c r="AK807" s="3"/>
      <c r="AL807" s="3"/>
      <c r="AM807" s="3"/>
      <c r="AN807" s="3"/>
      <c r="AO807" s="3"/>
    </row>
    <row r="808" spans="1:41" ht="12.75" customHeight="1" x14ac:dyDescent="0.15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  <c r="AB808" s="3"/>
      <c r="AC808" s="3"/>
      <c r="AD808" s="3"/>
      <c r="AE808" s="3"/>
      <c r="AF808" s="3"/>
      <c r="AG808" s="3"/>
      <c r="AH808" s="3"/>
      <c r="AI808" s="3"/>
      <c r="AJ808" s="3"/>
      <c r="AK808" s="3"/>
      <c r="AL808" s="3"/>
      <c r="AM808" s="3"/>
      <c r="AN808" s="3"/>
      <c r="AO808" s="3"/>
    </row>
    <row r="809" spans="1:41" ht="12.75" customHeight="1" x14ac:dyDescent="0.15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  <c r="AI809" s="3"/>
      <c r="AJ809" s="3"/>
      <c r="AK809" s="3"/>
      <c r="AL809" s="3"/>
      <c r="AM809" s="3"/>
      <c r="AN809" s="3"/>
      <c r="AO809" s="3"/>
    </row>
    <row r="810" spans="1:41" ht="12.75" customHeight="1" x14ac:dyDescent="0.15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</row>
    <row r="811" spans="1:41" ht="12.75" customHeight="1" x14ac:dyDescent="0.15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  <c r="AN811" s="3"/>
      <c r="AO811" s="3"/>
    </row>
    <row r="812" spans="1:41" ht="12.75" customHeight="1" x14ac:dyDescent="0.15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  <c r="AI812" s="3"/>
      <c r="AJ812" s="3"/>
      <c r="AK812" s="3"/>
      <c r="AL812" s="3"/>
      <c r="AM812" s="3"/>
      <c r="AN812" s="3"/>
      <c r="AO812" s="3"/>
    </row>
    <row r="813" spans="1:41" ht="12.75" customHeight="1" x14ac:dyDescent="0.15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  <c r="AI813" s="3"/>
      <c r="AJ813" s="3"/>
      <c r="AK813" s="3"/>
      <c r="AL813" s="3"/>
      <c r="AM813" s="3"/>
      <c r="AN813" s="3"/>
      <c r="AO813" s="3"/>
    </row>
    <row r="814" spans="1:41" ht="12.75" customHeight="1" x14ac:dyDescent="0.15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  <c r="AJ814" s="3"/>
      <c r="AK814" s="3"/>
      <c r="AL814" s="3"/>
      <c r="AM814" s="3"/>
      <c r="AN814" s="3"/>
      <c r="AO814" s="3"/>
    </row>
    <row r="815" spans="1:41" ht="12.75" customHeight="1" x14ac:dyDescent="0.1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  <c r="AM815" s="3"/>
      <c r="AN815" s="3"/>
      <c r="AO815" s="3"/>
    </row>
    <row r="816" spans="1:41" ht="12.75" customHeight="1" x14ac:dyDescent="0.15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  <c r="AK816" s="3"/>
      <c r="AL816" s="3"/>
      <c r="AM816" s="3"/>
      <c r="AN816" s="3"/>
      <c r="AO816" s="3"/>
    </row>
    <row r="817" spans="1:41" ht="12.75" customHeight="1" x14ac:dyDescent="0.15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  <c r="AM817" s="3"/>
      <c r="AN817" s="3"/>
      <c r="AO817" s="3"/>
    </row>
    <row r="818" spans="1:41" ht="12.75" customHeight="1" x14ac:dyDescent="0.15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  <c r="AM818" s="3"/>
      <c r="AN818" s="3"/>
      <c r="AO818" s="3"/>
    </row>
    <row r="819" spans="1:41" ht="12.75" customHeight="1" x14ac:dyDescent="0.15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  <c r="AI819" s="3"/>
      <c r="AJ819" s="3"/>
      <c r="AK819" s="3"/>
      <c r="AL819" s="3"/>
      <c r="AM819" s="3"/>
      <c r="AN819" s="3"/>
      <c r="AO819" s="3"/>
    </row>
    <row r="820" spans="1:41" ht="12.75" customHeight="1" x14ac:dyDescent="0.15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  <c r="AI820" s="3"/>
      <c r="AJ820" s="3"/>
      <c r="AK820" s="3"/>
      <c r="AL820" s="3"/>
      <c r="AM820" s="3"/>
      <c r="AN820" s="3"/>
      <c r="AO820" s="3"/>
    </row>
    <row r="821" spans="1:41" ht="12.75" customHeight="1" x14ac:dyDescent="0.15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  <c r="AI821" s="3"/>
      <c r="AJ821" s="3"/>
      <c r="AK821" s="3"/>
      <c r="AL821" s="3"/>
      <c r="AM821" s="3"/>
      <c r="AN821" s="3"/>
      <c r="AO821" s="3"/>
    </row>
    <row r="822" spans="1:41" ht="12.75" customHeight="1" x14ac:dyDescent="0.15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  <c r="AI822" s="3"/>
      <c r="AJ822" s="3"/>
      <c r="AK822" s="3"/>
      <c r="AL822" s="3"/>
      <c r="AM822" s="3"/>
      <c r="AN822" s="3"/>
      <c r="AO822" s="3"/>
    </row>
    <row r="823" spans="1:41" ht="12.75" customHeight="1" x14ac:dyDescent="0.15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  <c r="AM823" s="3"/>
      <c r="AN823" s="3"/>
      <c r="AO823" s="3"/>
    </row>
    <row r="824" spans="1:41" ht="12.75" customHeight="1" x14ac:dyDescent="0.15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  <c r="AL824" s="3"/>
      <c r="AM824" s="3"/>
      <c r="AN824" s="3"/>
      <c r="AO824" s="3"/>
    </row>
    <row r="825" spans="1:41" ht="12.75" customHeight="1" x14ac:dyDescent="0.1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  <c r="AI825" s="3"/>
      <c r="AJ825" s="3"/>
      <c r="AK825" s="3"/>
      <c r="AL825" s="3"/>
      <c r="AM825" s="3"/>
      <c r="AN825" s="3"/>
      <c r="AO825" s="3"/>
    </row>
    <row r="826" spans="1:41" ht="12.75" customHeight="1" x14ac:dyDescent="0.15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  <c r="AI826" s="3"/>
      <c r="AJ826" s="3"/>
      <c r="AK826" s="3"/>
      <c r="AL826" s="3"/>
      <c r="AM826" s="3"/>
      <c r="AN826" s="3"/>
      <c r="AO826" s="3"/>
    </row>
    <row r="827" spans="1:41" ht="12.75" customHeight="1" x14ac:dyDescent="0.15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  <c r="AL827" s="3"/>
      <c r="AM827" s="3"/>
      <c r="AN827" s="3"/>
      <c r="AO827" s="3"/>
    </row>
    <row r="828" spans="1:41" ht="12.75" customHeight="1" x14ac:dyDescent="0.15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  <c r="AK828" s="3"/>
      <c r="AL828" s="3"/>
      <c r="AM828" s="3"/>
      <c r="AN828" s="3"/>
      <c r="AO828" s="3"/>
    </row>
    <row r="829" spans="1:41" ht="12.75" customHeight="1" x14ac:dyDescent="0.15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  <c r="AI829" s="3"/>
      <c r="AJ829" s="3"/>
      <c r="AK829" s="3"/>
      <c r="AL829" s="3"/>
      <c r="AM829" s="3"/>
      <c r="AN829" s="3"/>
      <c r="AO829" s="3"/>
    </row>
    <row r="830" spans="1:41" ht="12.75" customHeight="1" x14ac:dyDescent="0.15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  <c r="AI830" s="3"/>
      <c r="AJ830" s="3"/>
      <c r="AK830" s="3"/>
      <c r="AL830" s="3"/>
      <c r="AM830" s="3"/>
      <c r="AN830" s="3"/>
      <c r="AO830" s="3"/>
    </row>
    <row r="831" spans="1:41" ht="12.75" customHeight="1" x14ac:dyDescent="0.15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  <c r="AI831" s="3"/>
      <c r="AJ831" s="3"/>
      <c r="AK831" s="3"/>
      <c r="AL831" s="3"/>
      <c r="AM831" s="3"/>
      <c r="AN831" s="3"/>
      <c r="AO831" s="3"/>
    </row>
    <row r="832" spans="1:41" ht="12.75" customHeight="1" x14ac:dyDescent="0.15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  <c r="AB832" s="3"/>
      <c r="AC832" s="3"/>
      <c r="AD832" s="3"/>
      <c r="AE832" s="3"/>
      <c r="AF832" s="3"/>
      <c r="AG832" s="3"/>
      <c r="AH832" s="3"/>
      <c r="AI832" s="3"/>
      <c r="AJ832" s="3"/>
      <c r="AK832" s="3"/>
      <c r="AL832" s="3"/>
      <c r="AM832" s="3"/>
      <c r="AN832" s="3"/>
      <c r="AO832" s="3"/>
    </row>
    <row r="833" spans="1:41" ht="12.75" customHeight="1" x14ac:dyDescent="0.15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  <c r="AI833" s="3"/>
      <c r="AJ833" s="3"/>
      <c r="AK833" s="3"/>
      <c r="AL833" s="3"/>
      <c r="AM833" s="3"/>
      <c r="AN833" s="3"/>
      <c r="AO833" s="3"/>
    </row>
    <row r="834" spans="1:41" ht="12.75" customHeight="1" x14ac:dyDescent="0.15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  <c r="AI834" s="3"/>
      <c r="AJ834" s="3"/>
      <c r="AK834" s="3"/>
      <c r="AL834" s="3"/>
      <c r="AM834" s="3"/>
      <c r="AN834" s="3"/>
      <c r="AO834" s="3"/>
    </row>
    <row r="835" spans="1:41" ht="12.75" customHeight="1" x14ac:dyDescent="0.1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  <c r="AI835" s="3"/>
      <c r="AJ835" s="3"/>
      <c r="AK835" s="3"/>
      <c r="AL835" s="3"/>
      <c r="AM835" s="3"/>
      <c r="AN835" s="3"/>
      <c r="AO835" s="3"/>
    </row>
    <row r="836" spans="1:41" ht="12.75" customHeight="1" x14ac:dyDescent="0.15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</row>
    <row r="837" spans="1:41" ht="12.75" customHeight="1" x14ac:dyDescent="0.15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  <c r="AM837" s="3"/>
      <c r="AN837" s="3"/>
      <c r="AO837" s="3"/>
    </row>
    <row r="838" spans="1:41" ht="12.75" customHeight="1" x14ac:dyDescent="0.15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  <c r="AI838" s="3"/>
      <c r="AJ838" s="3"/>
      <c r="AK838" s="3"/>
      <c r="AL838" s="3"/>
      <c r="AM838" s="3"/>
      <c r="AN838" s="3"/>
      <c r="AO838" s="3"/>
    </row>
    <row r="839" spans="1:41" ht="12.75" customHeight="1" x14ac:dyDescent="0.15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  <c r="AI839" s="3"/>
      <c r="AJ839" s="3"/>
      <c r="AK839" s="3"/>
      <c r="AL839" s="3"/>
      <c r="AM839" s="3"/>
      <c r="AN839" s="3"/>
      <c r="AO839" s="3"/>
    </row>
    <row r="840" spans="1:41" ht="12.75" customHeight="1" x14ac:dyDescent="0.15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  <c r="AI840" s="3"/>
      <c r="AJ840" s="3"/>
      <c r="AK840" s="3"/>
      <c r="AL840" s="3"/>
      <c r="AM840" s="3"/>
      <c r="AN840" s="3"/>
      <c r="AO840" s="3"/>
    </row>
    <row r="841" spans="1:41" ht="12.75" customHeight="1" x14ac:dyDescent="0.15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  <c r="AK841" s="3"/>
      <c r="AL841" s="3"/>
      <c r="AM841" s="3"/>
      <c r="AN841" s="3"/>
      <c r="AO841" s="3"/>
    </row>
    <row r="842" spans="1:41" ht="12.75" customHeight="1" x14ac:dyDescent="0.15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  <c r="AI842" s="3"/>
      <c r="AJ842" s="3"/>
      <c r="AK842" s="3"/>
      <c r="AL842" s="3"/>
      <c r="AM842" s="3"/>
      <c r="AN842" s="3"/>
      <c r="AO842" s="3"/>
    </row>
    <row r="843" spans="1:41" ht="12.75" customHeight="1" x14ac:dyDescent="0.15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  <c r="AB843" s="3"/>
      <c r="AC843" s="3"/>
      <c r="AD843" s="3"/>
      <c r="AE843" s="3"/>
      <c r="AF843" s="3"/>
      <c r="AG843" s="3"/>
      <c r="AH843" s="3"/>
      <c r="AI843" s="3"/>
      <c r="AJ843" s="3"/>
      <c r="AK843" s="3"/>
      <c r="AL843" s="3"/>
      <c r="AM843" s="3"/>
      <c r="AN843" s="3"/>
      <c r="AO843" s="3"/>
    </row>
    <row r="844" spans="1:41" ht="12.75" customHeight="1" x14ac:dyDescent="0.15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  <c r="AI844" s="3"/>
      <c r="AJ844" s="3"/>
      <c r="AK844" s="3"/>
      <c r="AL844" s="3"/>
      <c r="AM844" s="3"/>
      <c r="AN844" s="3"/>
      <c r="AO844" s="3"/>
    </row>
    <row r="845" spans="1:41" ht="12.75" customHeight="1" x14ac:dyDescent="0.1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  <c r="AK845" s="3"/>
      <c r="AL845" s="3"/>
      <c r="AM845" s="3"/>
      <c r="AN845" s="3"/>
      <c r="AO845" s="3"/>
    </row>
    <row r="846" spans="1:41" ht="12.75" customHeight="1" x14ac:dyDescent="0.15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  <c r="AI846" s="3"/>
      <c r="AJ846" s="3"/>
      <c r="AK846" s="3"/>
      <c r="AL846" s="3"/>
      <c r="AM846" s="3"/>
      <c r="AN846" s="3"/>
      <c r="AO846" s="3"/>
    </row>
    <row r="847" spans="1:41" ht="12.75" customHeight="1" x14ac:dyDescent="0.15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  <c r="AB847" s="3"/>
      <c r="AC847" s="3"/>
      <c r="AD847" s="3"/>
      <c r="AE847" s="3"/>
      <c r="AF847" s="3"/>
      <c r="AG847" s="3"/>
      <c r="AH847" s="3"/>
      <c r="AI847" s="3"/>
      <c r="AJ847" s="3"/>
      <c r="AK847" s="3"/>
      <c r="AL847" s="3"/>
      <c r="AM847" s="3"/>
      <c r="AN847" s="3"/>
      <c r="AO847" s="3"/>
    </row>
    <row r="848" spans="1:41" ht="12.75" customHeight="1" x14ac:dyDescent="0.15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  <c r="AD848" s="3"/>
      <c r="AE848" s="3"/>
      <c r="AF848" s="3"/>
      <c r="AG848" s="3"/>
      <c r="AH848" s="3"/>
      <c r="AI848" s="3"/>
      <c r="AJ848" s="3"/>
      <c r="AK848" s="3"/>
      <c r="AL848" s="3"/>
      <c r="AM848" s="3"/>
      <c r="AN848" s="3"/>
      <c r="AO848" s="3"/>
    </row>
    <row r="849" spans="1:41" ht="12.75" customHeight="1" x14ac:dyDescent="0.15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  <c r="AI849" s="3"/>
      <c r="AJ849" s="3"/>
      <c r="AK849" s="3"/>
      <c r="AL849" s="3"/>
      <c r="AM849" s="3"/>
      <c r="AN849" s="3"/>
      <c r="AO849" s="3"/>
    </row>
    <row r="850" spans="1:41" ht="12.75" customHeight="1" x14ac:dyDescent="0.15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  <c r="AI850" s="3"/>
      <c r="AJ850" s="3"/>
      <c r="AK850" s="3"/>
      <c r="AL850" s="3"/>
      <c r="AM850" s="3"/>
      <c r="AN850" s="3"/>
      <c r="AO850" s="3"/>
    </row>
    <row r="851" spans="1:41" ht="12.75" customHeight="1" x14ac:dyDescent="0.15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  <c r="AI851" s="3"/>
      <c r="AJ851" s="3"/>
      <c r="AK851" s="3"/>
      <c r="AL851" s="3"/>
      <c r="AM851" s="3"/>
      <c r="AN851" s="3"/>
      <c r="AO851" s="3"/>
    </row>
    <row r="852" spans="1:41" ht="12.75" customHeight="1" x14ac:dyDescent="0.15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  <c r="AI852" s="3"/>
      <c r="AJ852" s="3"/>
      <c r="AK852" s="3"/>
      <c r="AL852" s="3"/>
      <c r="AM852" s="3"/>
      <c r="AN852" s="3"/>
      <c r="AO852" s="3"/>
    </row>
    <row r="853" spans="1:41" ht="12.75" customHeight="1" x14ac:dyDescent="0.15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  <c r="AD853" s="3"/>
      <c r="AE853" s="3"/>
      <c r="AF853" s="3"/>
      <c r="AG853" s="3"/>
      <c r="AH853" s="3"/>
      <c r="AI853" s="3"/>
      <c r="AJ853" s="3"/>
      <c r="AK853" s="3"/>
      <c r="AL853" s="3"/>
      <c r="AM853" s="3"/>
      <c r="AN853" s="3"/>
      <c r="AO853" s="3"/>
    </row>
    <row r="854" spans="1:41" ht="12.75" customHeight="1" x14ac:dyDescent="0.15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  <c r="AB854" s="3"/>
      <c r="AC854" s="3"/>
      <c r="AD854" s="3"/>
      <c r="AE854" s="3"/>
      <c r="AF854" s="3"/>
      <c r="AG854" s="3"/>
      <c r="AH854" s="3"/>
      <c r="AI854" s="3"/>
      <c r="AJ854" s="3"/>
      <c r="AK854" s="3"/>
      <c r="AL854" s="3"/>
      <c r="AM854" s="3"/>
      <c r="AN854" s="3"/>
      <c r="AO854" s="3"/>
    </row>
    <row r="855" spans="1:41" ht="12.75" customHeight="1" x14ac:dyDescent="0.1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  <c r="AI855" s="3"/>
      <c r="AJ855" s="3"/>
      <c r="AK855" s="3"/>
      <c r="AL855" s="3"/>
      <c r="AM855" s="3"/>
      <c r="AN855" s="3"/>
      <c r="AO855" s="3"/>
    </row>
    <row r="856" spans="1:41" ht="12.75" customHeight="1" x14ac:dyDescent="0.15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  <c r="AI856" s="3"/>
      <c r="AJ856" s="3"/>
      <c r="AK856" s="3"/>
      <c r="AL856" s="3"/>
      <c r="AM856" s="3"/>
      <c r="AN856" s="3"/>
      <c r="AO856" s="3"/>
    </row>
    <row r="857" spans="1:41" ht="12.75" customHeight="1" x14ac:dyDescent="0.15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  <c r="AD857" s="3"/>
      <c r="AE857" s="3"/>
      <c r="AF857" s="3"/>
      <c r="AG857" s="3"/>
      <c r="AH857" s="3"/>
      <c r="AI857" s="3"/>
      <c r="AJ857" s="3"/>
      <c r="AK857" s="3"/>
      <c r="AL857" s="3"/>
      <c r="AM857" s="3"/>
      <c r="AN857" s="3"/>
      <c r="AO857" s="3"/>
    </row>
    <row r="858" spans="1:41" ht="12.75" customHeight="1" x14ac:dyDescent="0.15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  <c r="AE858" s="3"/>
      <c r="AF858" s="3"/>
      <c r="AG858" s="3"/>
      <c r="AH858" s="3"/>
      <c r="AI858" s="3"/>
      <c r="AJ858" s="3"/>
      <c r="AK858" s="3"/>
      <c r="AL858" s="3"/>
      <c r="AM858" s="3"/>
      <c r="AN858" s="3"/>
      <c r="AO858" s="3"/>
    </row>
    <row r="859" spans="1:41" ht="12.75" customHeight="1" x14ac:dyDescent="0.15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  <c r="AI859" s="3"/>
      <c r="AJ859" s="3"/>
      <c r="AK859" s="3"/>
      <c r="AL859" s="3"/>
      <c r="AM859" s="3"/>
      <c r="AN859" s="3"/>
      <c r="AO859" s="3"/>
    </row>
    <row r="860" spans="1:41" ht="12.75" customHeight="1" x14ac:dyDescent="0.15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  <c r="AI860" s="3"/>
      <c r="AJ860" s="3"/>
      <c r="AK860" s="3"/>
      <c r="AL860" s="3"/>
      <c r="AM860" s="3"/>
      <c r="AN860" s="3"/>
      <c r="AO860" s="3"/>
    </row>
    <row r="861" spans="1:41" ht="12.75" customHeight="1" x14ac:dyDescent="0.15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  <c r="AD861" s="3"/>
      <c r="AE861" s="3"/>
      <c r="AF861" s="3"/>
      <c r="AG861" s="3"/>
      <c r="AH861" s="3"/>
      <c r="AI861" s="3"/>
      <c r="AJ861" s="3"/>
      <c r="AK861" s="3"/>
      <c r="AL861" s="3"/>
      <c r="AM861" s="3"/>
      <c r="AN861" s="3"/>
      <c r="AO861" s="3"/>
    </row>
    <row r="862" spans="1:41" ht="12.75" customHeight="1" x14ac:dyDescent="0.15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  <c r="AI862" s="3"/>
      <c r="AJ862" s="3"/>
      <c r="AK862" s="3"/>
      <c r="AL862" s="3"/>
      <c r="AM862" s="3"/>
      <c r="AN862" s="3"/>
      <c r="AO862" s="3"/>
    </row>
    <row r="863" spans="1:41" ht="12.75" customHeight="1" x14ac:dyDescent="0.15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  <c r="AI863" s="3"/>
      <c r="AJ863" s="3"/>
      <c r="AK863" s="3"/>
      <c r="AL863" s="3"/>
      <c r="AM863" s="3"/>
      <c r="AN863" s="3"/>
      <c r="AO863" s="3"/>
    </row>
    <row r="864" spans="1:41" ht="12.75" customHeight="1" x14ac:dyDescent="0.15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  <c r="AD864" s="3"/>
      <c r="AE864" s="3"/>
      <c r="AF864" s="3"/>
      <c r="AG864" s="3"/>
      <c r="AH864" s="3"/>
      <c r="AI864" s="3"/>
      <c r="AJ864" s="3"/>
      <c r="AK864" s="3"/>
      <c r="AL864" s="3"/>
      <c r="AM864" s="3"/>
      <c r="AN864" s="3"/>
      <c r="AO864" s="3"/>
    </row>
    <row r="865" spans="1:41" ht="12.75" customHeight="1" x14ac:dyDescent="0.1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  <c r="AB865" s="3"/>
      <c r="AC865" s="3"/>
      <c r="AD865" s="3"/>
      <c r="AE865" s="3"/>
      <c r="AF865" s="3"/>
      <c r="AG865" s="3"/>
      <c r="AH865" s="3"/>
      <c r="AI865" s="3"/>
      <c r="AJ865" s="3"/>
      <c r="AK865" s="3"/>
      <c r="AL865" s="3"/>
      <c r="AM865" s="3"/>
      <c r="AN865" s="3"/>
      <c r="AO865" s="3"/>
    </row>
    <row r="866" spans="1:41" ht="12.75" customHeight="1" x14ac:dyDescent="0.15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  <c r="AD866" s="3"/>
      <c r="AE866" s="3"/>
      <c r="AF866" s="3"/>
      <c r="AG866" s="3"/>
      <c r="AH866" s="3"/>
      <c r="AI866" s="3"/>
      <c r="AJ866" s="3"/>
      <c r="AK866" s="3"/>
      <c r="AL866" s="3"/>
      <c r="AM866" s="3"/>
      <c r="AN866" s="3"/>
      <c r="AO866" s="3"/>
    </row>
    <row r="867" spans="1:41" ht="12.75" customHeight="1" x14ac:dyDescent="0.15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  <c r="AI867" s="3"/>
      <c r="AJ867" s="3"/>
      <c r="AK867" s="3"/>
      <c r="AL867" s="3"/>
      <c r="AM867" s="3"/>
      <c r="AN867" s="3"/>
      <c r="AO867" s="3"/>
    </row>
    <row r="868" spans="1:41" ht="12.75" customHeight="1" x14ac:dyDescent="0.15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  <c r="AI868" s="3"/>
      <c r="AJ868" s="3"/>
      <c r="AK868" s="3"/>
      <c r="AL868" s="3"/>
      <c r="AM868" s="3"/>
      <c r="AN868" s="3"/>
      <c r="AO868" s="3"/>
    </row>
    <row r="869" spans="1:41" ht="12.75" customHeight="1" x14ac:dyDescent="0.15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  <c r="AI869" s="3"/>
      <c r="AJ869" s="3"/>
      <c r="AK869" s="3"/>
      <c r="AL869" s="3"/>
      <c r="AM869" s="3"/>
      <c r="AN869" s="3"/>
      <c r="AO869" s="3"/>
    </row>
    <row r="870" spans="1:41" ht="12.75" customHeight="1" x14ac:dyDescent="0.15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  <c r="AD870" s="3"/>
      <c r="AE870" s="3"/>
      <c r="AF870" s="3"/>
      <c r="AG870" s="3"/>
      <c r="AH870" s="3"/>
      <c r="AI870" s="3"/>
      <c r="AJ870" s="3"/>
      <c r="AK870" s="3"/>
      <c r="AL870" s="3"/>
      <c r="AM870" s="3"/>
      <c r="AN870" s="3"/>
      <c r="AO870" s="3"/>
    </row>
    <row r="871" spans="1:41" ht="12.75" customHeight="1" x14ac:dyDescent="0.15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  <c r="AH871" s="3"/>
      <c r="AI871" s="3"/>
      <c r="AJ871" s="3"/>
      <c r="AK871" s="3"/>
      <c r="AL871" s="3"/>
      <c r="AM871" s="3"/>
      <c r="AN871" s="3"/>
      <c r="AO871" s="3"/>
    </row>
    <row r="872" spans="1:41" ht="12.75" customHeight="1" x14ac:dyDescent="0.15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  <c r="AI872" s="3"/>
      <c r="AJ872" s="3"/>
      <c r="AK872" s="3"/>
      <c r="AL872" s="3"/>
      <c r="AM872" s="3"/>
      <c r="AN872" s="3"/>
      <c r="AO872" s="3"/>
    </row>
    <row r="873" spans="1:41" ht="12.75" customHeight="1" x14ac:dyDescent="0.15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  <c r="AI873" s="3"/>
      <c r="AJ873" s="3"/>
      <c r="AK873" s="3"/>
      <c r="AL873" s="3"/>
      <c r="AM873" s="3"/>
      <c r="AN873" s="3"/>
      <c r="AO873" s="3"/>
    </row>
    <row r="874" spans="1:41" ht="12.75" customHeight="1" x14ac:dyDescent="0.15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  <c r="AI874" s="3"/>
      <c r="AJ874" s="3"/>
      <c r="AK874" s="3"/>
      <c r="AL874" s="3"/>
      <c r="AM874" s="3"/>
      <c r="AN874" s="3"/>
      <c r="AO874" s="3"/>
    </row>
    <row r="875" spans="1:41" ht="12.75" customHeight="1" x14ac:dyDescent="0.1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  <c r="AI875" s="3"/>
      <c r="AJ875" s="3"/>
      <c r="AK875" s="3"/>
      <c r="AL875" s="3"/>
      <c r="AM875" s="3"/>
      <c r="AN875" s="3"/>
      <c r="AO875" s="3"/>
    </row>
    <row r="876" spans="1:41" ht="12.75" customHeight="1" x14ac:dyDescent="0.15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  <c r="AI876" s="3"/>
      <c r="AJ876" s="3"/>
      <c r="AK876" s="3"/>
      <c r="AL876" s="3"/>
      <c r="AM876" s="3"/>
      <c r="AN876" s="3"/>
      <c r="AO876" s="3"/>
    </row>
    <row r="877" spans="1:41" ht="12.75" customHeight="1" x14ac:dyDescent="0.15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  <c r="AD877" s="3"/>
      <c r="AE877" s="3"/>
      <c r="AF877" s="3"/>
      <c r="AG877" s="3"/>
      <c r="AH877" s="3"/>
      <c r="AI877" s="3"/>
      <c r="AJ877" s="3"/>
      <c r="AK877" s="3"/>
      <c r="AL877" s="3"/>
      <c r="AM877" s="3"/>
      <c r="AN877" s="3"/>
      <c r="AO877" s="3"/>
    </row>
    <row r="878" spans="1:41" ht="12.75" customHeight="1" x14ac:dyDescent="0.15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  <c r="AB878" s="3"/>
      <c r="AC878" s="3"/>
      <c r="AD878" s="3"/>
      <c r="AE878" s="3"/>
      <c r="AF878" s="3"/>
      <c r="AG878" s="3"/>
      <c r="AH878" s="3"/>
      <c r="AI878" s="3"/>
      <c r="AJ878" s="3"/>
      <c r="AK878" s="3"/>
      <c r="AL878" s="3"/>
      <c r="AM878" s="3"/>
      <c r="AN878" s="3"/>
      <c r="AO878" s="3"/>
    </row>
    <row r="879" spans="1:41" ht="12.75" customHeight="1" x14ac:dyDescent="0.15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  <c r="AI879" s="3"/>
      <c r="AJ879" s="3"/>
      <c r="AK879" s="3"/>
      <c r="AL879" s="3"/>
      <c r="AM879" s="3"/>
      <c r="AN879" s="3"/>
      <c r="AO879" s="3"/>
    </row>
    <row r="880" spans="1:41" ht="12.75" customHeight="1" x14ac:dyDescent="0.15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  <c r="AI880" s="3"/>
      <c r="AJ880" s="3"/>
      <c r="AK880" s="3"/>
      <c r="AL880" s="3"/>
      <c r="AM880" s="3"/>
      <c r="AN880" s="3"/>
      <c r="AO880" s="3"/>
    </row>
    <row r="881" spans="1:41" ht="12.75" customHeight="1" x14ac:dyDescent="0.15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  <c r="AI881" s="3"/>
      <c r="AJ881" s="3"/>
      <c r="AK881" s="3"/>
      <c r="AL881" s="3"/>
      <c r="AM881" s="3"/>
      <c r="AN881" s="3"/>
      <c r="AO881" s="3"/>
    </row>
    <row r="882" spans="1:41" ht="12.75" customHeight="1" x14ac:dyDescent="0.15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  <c r="AB882" s="3"/>
      <c r="AC882" s="3"/>
      <c r="AD882" s="3"/>
      <c r="AE882" s="3"/>
      <c r="AF882" s="3"/>
      <c r="AG882" s="3"/>
      <c r="AH882" s="3"/>
      <c r="AI882" s="3"/>
      <c r="AJ882" s="3"/>
      <c r="AK882" s="3"/>
      <c r="AL882" s="3"/>
      <c r="AM882" s="3"/>
      <c r="AN882" s="3"/>
      <c r="AO882" s="3"/>
    </row>
    <row r="883" spans="1:41" ht="12.75" customHeight="1" x14ac:dyDescent="0.15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  <c r="AD883" s="3"/>
      <c r="AE883" s="3"/>
      <c r="AF883" s="3"/>
      <c r="AG883" s="3"/>
      <c r="AH883" s="3"/>
      <c r="AI883" s="3"/>
      <c r="AJ883" s="3"/>
      <c r="AK883" s="3"/>
      <c r="AL883" s="3"/>
      <c r="AM883" s="3"/>
      <c r="AN883" s="3"/>
      <c r="AO883" s="3"/>
    </row>
    <row r="884" spans="1:41" ht="12.75" customHeight="1" x14ac:dyDescent="0.15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  <c r="AD884" s="3"/>
      <c r="AE884" s="3"/>
      <c r="AF884" s="3"/>
      <c r="AG884" s="3"/>
      <c r="AH884" s="3"/>
      <c r="AI884" s="3"/>
      <c r="AJ884" s="3"/>
      <c r="AK884" s="3"/>
      <c r="AL884" s="3"/>
      <c r="AM884" s="3"/>
      <c r="AN884" s="3"/>
      <c r="AO884" s="3"/>
    </row>
    <row r="885" spans="1:41" ht="12.75" customHeight="1" x14ac:dyDescent="0.1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  <c r="AB885" s="3"/>
      <c r="AC885" s="3"/>
      <c r="AD885" s="3"/>
      <c r="AE885" s="3"/>
      <c r="AF885" s="3"/>
      <c r="AG885" s="3"/>
      <c r="AH885" s="3"/>
      <c r="AI885" s="3"/>
      <c r="AJ885" s="3"/>
      <c r="AK885" s="3"/>
      <c r="AL885" s="3"/>
      <c r="AM885" s="3"/>
      <c r="AN885" s="3"/>
      <c r="AO885" s="3"/>
    </row>
    <row r="886" spans="1:41" ht="12.75" customHeight="1" x14ac:dyDescent="0.15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  <c r="AI886" s="3"/>
      <c r="AJ886" s="3"/>
      <c r="AK886" s="3"/>
      <c r="AL886" s="3"/>
      <c r="AM886" s="3"/>
      <c r="AN886" s="3"/>
      <c r="AO886" s="3"/>
    </row>
    <row r="887" spans="1:41" ht="12.75" customHeight="1" x14ac:dyDescent="0.15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  <c r="AI887" s="3"/>
      <c r="AJ887" s="3"/>
      <c r="AK887" s="3"/>
      <c r="AL887" s="3"/>
      <c r="AM887" s="3"/>
      <c r="AN887" s="3"/>
      <c r="AO887" s="3"/>
    </row>
    <row r="888" spans="1:41" ht="12.75" customHeight="1" x14ac:dyDescent="0.15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  <c r="AI888" s="3"/>
      <c r="AJ888" s="3"/>
      <c r="AK888" s="3"/>
      <c r="AL888" s="3"/>
      <c r="AM888" s="3"/>
      <c r="AN888" s="3"/>
      <c r="AO888" s="3"/>
    </row>
    <row r="889" spans="1:41" ht="12.75" customHeight="1" x14ac:dyDescent="0.15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  <c r="AI889" s="3"/>
      <c r="AJ889" s="3"/>
      <c r="AK889" s="3"/>
      <c r="AL889" s="3"/>
      <c r="AM889" s="3"/>
      <c r="AN889" s="3"/>
      <c r="AO889" s="3"/>
    </row>
    <row r="890" spans="1:41" ht="12.75" customHeight="1" x14ac:dyDescent="0.15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  <c r="AI890" s="3"/>
      <c r="AJ890" s="3"/>
      <c r="AK890" s="3"/>
      <c r="AL890" s="3"/>
      <c r="AM890" s="3"/>
      <c r="AN890" s="3"/>
      <c r="AO890" s="3"/>
    </row>
    <row r="891" spans="1:41" ht="12.75" customHeight="1" x14ac:dyDescent="0.15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  <c r="AB891" s="3"/>
      <c r="AC891" s="3"/>
      <c r="AD891" s="3"/>
      <c r="AE891" s="3"/>
      <c r="AF891" s="3"/>
      <c r="AG891" s="3"/>
      <c r="AH891" s="3"/>
      <c r="AI891" s="3"/>
      <c r="AJ891" s="3"/>
      <c r="AK891" s="3"/>
      <c r="AL891" s="3"/>
      <c r="AM891" s="3"/>
      <c r="AN891" s="3"/>
      <c r="AO891" s="3"/>
    </row>
    <row r="892" spans="1:41" ht="12.75" customHeight="1" x14ac:dyDescent="0.15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  <c r="AB892" s="3"/>
      <c r="AC892" s="3"/>
      <c r="AD892" s="3"/>
      <c r="AE892" s="3"/>
      <c r="AF892" s="3"/>
      <c r="AG892" s="3"/>
      <c r="AH892" s="3"/>
      <c r="AI892" s="3"/>
      <c r="AJ892" s="3"/>
      <c r="AK892" s="3"/>
      <c r="AL892" s="3"/>
      <c r="AM892" s="3"/>
      <c r="AN892" s="3"/>
      <c r="AO892" s="3"/>
    </row>
    <row r="893" spans="1:41" ht="12.75" customHeight="1" x14ac:dyDescent="0.15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  <c r="AI893" s="3"/>
      <c r="AJ893" s="3"/>
      <c r="AK893" s="3"/>
      <c r="AL893" s="3"/>
      <c r="AM893" s="3"/>
      <c r="AN893" s="3"/>
      <c r="AO893" s="3"/>
    </row>
    <row r="894" spans="1:41" ht="12.75" customHeight="1" x14ac:dyDescent="0.15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  <c r="AI894" s="3"/>
      <c r="AJ894" s="3"/>
      <c r="AK894" s="3"/>
      <c r="AL894" s="3"/>
      <c r="AM894" s="3"/>
      <c r="AN894" s="3"/>
      <c r="AO894" s="3"/>
    </row>
    <row r="895" spans="1:41" ht="12.75" customHeight="1" x14ac:dyDescent="0.1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  <c r="AI895" s="3"/>
      <c r="AJ895" s="3"/>
      <c r="AK895" s="3"/>
      <c r="AL895" s="3"/>
      <c r="AM895" s="3"/>
      <c r="AN895" s="3"/>
      <c r="AO895" s="3"/>
    </row>
    <row r="896" spans="1:41" ht="12.75" customHeight="1" x14ac:dyDescent="0.15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  <c r="AI896" s="3"/>
      <c r="AJ896" s="3"/>
      <c r="AK896" s="3"/>
      <c r="AL896" s="3"/>
      <c r="AM896" s="3"/>
      <c r="AN896" s="3"/>
      <c r="AO896" s="3"/>
    </row>
    <row r="897" spans="1:41" ht="12.75" customHeight="1" x14ac:dyDescent="0.15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  <c r="AD897" s="3"/>
      <c r="AE897" s="3"/>
      <c r="AF897" s="3"/>
      <c r="AG897" s="3"/>
      <c r="AH897" s="3"/>
      <c r="AI897" s="3"/>
      <c r="AJ897" s="3"/>
      <c r="AK897" s="3"/>
      <c r="AL897" s="3"/>
      <c r="AM897" s="3"/>
      <c r="AN897" s="3"/>
      <c r="AO897" s="3"/>
    </row>
    <row r="898" spans="1:41" ht="12.75" customHeight="1" x14ac:dyDescent="0.15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  <c r="AB898" s="3"/>
      <c r="AC898" s="3"/>
      <c r="AD898" s="3"/>
      <c r="AE898" s="3"/>
      <c r="AF898" s="3"/>
      <c r="AG898" s="3"/>
      <c r="AH898" s="3"/>
      <c r="AI898" s="3"/>
      <c r="AJ898" s="3"/>
      <c r="AK898" s="3"/>
      <c r="AL898" s="3"/>
      <c r="AM898" s="3"/>
      <c r="AN898" s="3"/>
      <c r="AO898" s="3"/>
    </row>
    <row r="899" spans="1:41" ht="12.75" customHeight="1" x14ac:dyDescent="0.15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/>
      <c r="AD899" s="3"/>
      <c r="AE899" s="3"/>
      <c r="AF899" s="3"/>
      <c r="AG899" s="3"/>
      <c r="AH899" s="3"/>
      <c r="AI899" s="3"/>
      <c r="AJ899" s="3"/>
      <c r="AK899" s="3"/>
      <c r="AL899" s="3"/>
      <c r="AM899" s="3"/>
      <c r="AN899" s="3"/>
      <c r="AO899" s="3"/>
    </row>
    <row r="900" spans="1:41" ht="12.75" customHeight="1" x14ac:dyDescent="0.15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  <c r="AB900" s="3"/>
      <c r="AC900" s="3"/>
      <c r="AD900" s="3"/>
      <c r="AE900" s="3"/>
      <c r="AF900" s="3"/>
      <c r="AG900" s="3"/>
      <c r="AH900" s="3"/>
      <c r="AI900" s="3"/>
      <c r="AJ900" s="3"/>
      <c r="AK900" s="3"/>
      <c r="AL900" s="3"/>
      <c r="AM900" s="3"/>
      <c r="AN900" s="3"/>
      <c r="AO900" s="3"/>
    </row>
    <row r="901" spans="1:41" ht="12.75" customHeight="1" x14ac:dyDescent="0.15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  <c r="AB901" s="3"/>
      <c r="AC901" s="3"/>
      <c r="AD901" s="3"/>
      <c r="AE901" s="3"/>
      <c r="AF901" s="3"/>
      <c r="AG901" s="3"/>
      <c r="AH901" s="3"/>
      <c r="AI901" s="3"/>
      <c r="AJ901" s="3"/>
      <c r="AK901" s="3"/>
      <c r="AL901" s="3"/>
      <c r="AM901" s="3"/>
      <c r="AN901" s="3"/>
      <c r="AO901" s="3"/>
    </row>
    <row r="902" spans="1:41" ht="12.75" customHeight="1" x14ac:dyDescent="0.15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  <c r="AI902" s="3"/>
      <c r="AJ902" s="3"/>
      <c r="AK902" s="3"/>
      <c r="AL902" s="3"/>
      <c r="AM902" s="3"/>
      <c r="AN902" s="3"/>
      <c r="AO902" s="3"/>
    </row>
    <row r="903" spans="1:41" ht="12.75" customHeight="1" x14ac:dyDescent="0.15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  <c r="AB903" s="3"/>
      <c r="AC903" s="3"/>
      <c r="AD903" s="3"/>
      <c r="AE903" s="3"/>
      <c r="AF903" s="3"/>
      <c r="AG903" s="3"/>
      <c r="AH903" s="3"/>
      <c r="AI903" s="3"/>
      <c r="AJ903" s="3"/>
      <c r="AK903" s="3"/>
      <c r="AL903" s="3"/>
      <c r="AM903" s="3"/>
      <c r="AN903" s="3"/>
      <c r="AO903" s="3"/>
    </row>
    <row r="904" spans="1:41" ht="12.75" customHeight="1" x14ac:dyDescent="0.15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  <c r="AI904" s="3"/>
      <c r="AJ904" s="3"/>
      <c r="AK904" s="3"/>
      <c r="AL904" s="3"/>
      <c r="AM904" s="3"/>
      <c r="AN904" s="3"/>
      <c r="AO904" s="3"/>
    </row>
    <row r="905" spans="1:41" ht="12.75" customHeight="1" x14ac:dyDescent="0.1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  <c r="AD905" s="3"/>
      <c r="AE905" s="3"/>
      <c r="AF905" s="3"/>
      <c r="AG905" s="3"/>
      <c r="AH905" s="3"/>
      <c r="AI905" s="3"/>
      <c r="AJ905" s="3"/>
      <c r="AK905" s="3"/>
      <c r="AL905" s="3"/>
      <c r="AM905" s="3"/>
      <c r="AN905" s="3"/>
      <c r="AO905" s="3"/>
    </row>
    <row r="906" spans="1:41" ht="12.75" customHeight="1" x14ac:dyDescent="0.15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  <c r="AB906" s="3"/>
      <c r="AC906" s="3"/>
      <c r="AD906" s="3"/>
      <c r="AE906" s="3"/>
      <c r="AF906" s="3"/>
      <c r="AG906" s="3"/>
      <c r="AH906" s="3"/>
      <c r="AI906" s="3"/>
      <c r="AJ906" s="3"/>
      <c r="AK906" s="3"/>
      <c r="AL906" s="3"/>
      <c r="AM906" s="3"/>
      <c r="AN906" s="3"/>
      <c r="AO906" s="3"/>
    </row>
    <row r="907" spans="1:41" ht="12.75" customHeight="1" x14ac:dyDescent="0.15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  <c r="AB907" s="3"/>
      <c r="AC907" s="3"/>
      <c r="AD907" s="3"/>
      <c r="AE907" s="3"/>
      <c r="AF907" s="3"/>
      <c r="AG907" s="3"/>
      <c r="AH907" s="3"/>
      <c r="AI907" s="3"/>
      <c r="AJ907" s="3"/>
      <c r="AK907" s="3"/>
      <c r="AL907" s="3"/>
      <c r="AM907" s="3"/>
      <c r="AN907" s="3"/>
      <c r="AO907" s="3"/>
    </row>
    <row r="908" spans="1:41" ht="12.75" customHeight="1" x14ac:dyDescent="0.15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  <c r="AB908" s="3"/>
      <c r="AC908" s="3"/>
      <c r="AD908" s="3"/>
      <c r="AE908" s="3"/>
      <c r="AF908" s="3"/>
      <c r="AG908" s="3"/>
      <c r="AH908" s="3"/>
      <c r="AI908" s="3"/>
      <c r="AJ908" s="3"/>
      <c r="AK908" s="3"/>
      <c r="AL908" s="3"/>
      <c r="AM908" s="3"/>
      <c r="AN908" s="3"/>
      <c r="AO908" s="3"/>
    </row>
    <row r="909" spans="1:41" ht="12.75" customHeight="1" x14ac:dyDescent="0.15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  <c r="AI909" s="3"/>
      <c r="AJ909" s="3"/>
      <c r="AK909" s="3"/>
      <c r="AL909" s="3"/>
      <c r="AM909" s="3"/>
      <c r="AN909" s="3"/>
      <c r="AO909" s="3"/>
    </row>
    <row r="910" spans="1:41" ht="12.75" customHeight="1" x14ac:dyDescent="0.15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  <c r="AI910" s="3"/>
      <c r="AJ910" s="3"/>
      <c r="AK910" s="3"/>
      <c r="AL910" s="3"/>
      <c r="AM910" s="3"/>
      <c r="AN910" s="3"/>
      <c r="AO910" s="3"/>
    </row>
    <row r="911" spans="1:41" ht="12.75" customHeight="1" x14ac:dyDescent="0.15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  <c r="AI911" s="3"/>
      <c r="AJ911" s="3"/>
      <c r="AK911" s="3"/>
      <c r="AL911" s="3"/>
      <c r="AM911" s="3"/>
      <c r="AN911" s="3"/>
      <c r="AO911" s="3"/>
    </row>
    <row r="912" spans="1:41" ht="12.75" customHeight="1" x14ac:dyDescent="0.15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  <c r="AB912" s="3"/>
      <c r="AC912" s="3"/>
      <c r="AD912" s="3"/>
      <c r="AE912" s="3"/>
      <c r="AF912" s="3"/>
      <c r="AG912" s="3"/>
      <c r="AH912" s="3"/>
      <c r="AI912" s="3"/>
      <c r="AJ912" s="3"/>
      <c r="AK912" s="3"/>
      <c r="AL912" s="3"/>
      <c r="AM912" s="3"/>
      <c r="AN912" s="3"/>
      <c r="AO912" s="3"/>
    </row>
    <row r="913" spans="1:41" ht="12.75" customHeight="1" x14ac:dyDescent="0.15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  <c r="AB913" s="3"/>
      <c r="AC913" s="3"/>
      <c r="AD913" s="3"/>
      <c r="AE913" s="3"/>
      <c r="AF913" s="3"/>
      <c r="AG913" s="3"/>
      <c r="AH913" s="3"/>
      <c r="AI913" s="3"/>
      <c r="AJ913" s="3"/>
      <c r="AK913" s="3"/>
      <c r="AL913" s="3"/>
      <c r="AM913" s="3"/>
      <c r="AN913" s="3"/>
      <c r="AO913" s="3"/>
    </row>
    <row r="914" spans="1:41" ht="12.75" customHeight="1" x14ac:dyDescent="0.15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  <c r="AI914" s="3"/>
      <c r="AJ914" s="3"/>
      <c r="AK914" s="3"/>
      <c r="AL914" s="3"/>
      <c r="AM914" s="3"/>
      <c r="AN914" s="3"/>
      <c r="AO914" s="3"/>
    </row>
    <row r="915" spans="1:41" ht="12.75" customHeight="1" x14ac:dyDescent="0.1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  <c r="AI915" s="3"/>
      <c r="AJ915" s="3"/>
      <c r="AK915" s="3"/>
      <c r="AL915" s="3"/>
      <c r="AM915" s="3"/>
      <c r="AN915" s="3"/>
      <c r="AO915" s="3"/>
    </row>
    <row r="916" spans="1:41" ht="12.75" customHeight="1" x14ac:dyDescent="0.15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  <c r="AB916" s="3"/>
      <c r="AC916" s="3"/>
      <c r="AD916" s="3"/>
      <c r="AE916" s="3"/>
      <c r="AF916" s="3"/>
      <c r="AG916" s="3"/>
      <c r="AH916" s="3"/>
      <c r="AI916" s="3"/>
      <c r="AJ916" s="3"/>
      <c r="AK916" s="3"/>
      <c r="AL916" s="3"/>
      <c r="AM916" s="3"/>
      <c r="AN916" s="3"/>
      <c r="AO916" s="3"/>
    </row>
    <row r="917" spans="1:41" ht="12.75" customHeight="1" x14ac:dyDescent="0.15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  <c r="AB917" s="3"/>
      <c r="AC917" s="3"/>
      <c r="AD917" s="3"/>
      <c r="AE917" s="3"/>
      <c r="AF917" s="3"/>
      <c r="AG917" s="3"/>
      <c r="AH917" s="3"/>
      <c r="AI917" s="3"/>
      <c r="AJ917" s="3"/>
      <c r="AK917" s="3"/>
      <c r="AL917" s="3"/>
      <c r="AM917" s="3"/>
      <c r="AN917" s="3"/>
      <c r="AO917" s="3"/>
    </row>
    <row r="918" spans="1:41" ht="12.75" customHeight="1" x14ac:dyDescent="0.15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  <c r="AI918" s="3"/>
      <c r="AJ918" s="3"/>
      <c r="AK918" s="3"/>
      <c r="AL918" s="3"/>
      <c r="AM918" s="3"/>
      <c r="AN918" s="3"/>
      <c r="AO918" s="3"/>
    </row>
    <row r="919" spans="1:41" ht="12.75" customHeight="1" x14ac:dyDescent="0.15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  <c r="AI919" s="3"/>
      <c r="AJ919" s="3"/>
      <c r="AK919" s="3"/>
      <c r="AL919" s="3"/>
      <c r="AM919" s="3"/>
      <c r="AN919" s="3"/>
      <c r="AO919" s="3"/>
    </row>
    <row r="920" spans="1:41" ht="12.75" customHeight="1" x14ac:dyDescent="0.15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  <c r="AI920" s="3"/>
      <c r="AJ920" s="3"/>
      <c r="AK920" s="3"/>
      <c r="AL920" s="3"/>
      <c r="AM920" s="3"/>
      <c r="AN920" s="3"/>
      <c r="AO920" s="3"/>
    </row>
    <row r="921" spans="1:41" ht="12.75" customHeight="1" x14ac:dyDescent="0.15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  <c r="AB921" s="3"/>
      <c r="AC921" s="3"/>
      <c r="AD921" s="3"/>
      <c r="AE921" s="3"/>
      <c r="AF921" s="3"/>
      <c r="AG921" s="3"/>
      <c r="AH921" s="3"/>
      <c r="AI921" s="3"/>
      <c r="AJ921" s="3"/>
      <c r="AK921" s="3"/>
      <c r="AL921" s="3"/>
      <c r="AM921" s="3"/>
      <c r="AN921" s="3"/>
      <c r="AO921" s="3"/>
    </row>
    <row r="922" spans="1:41" ht="12.75" customHeight="1" x14ac:dyDescent="0.15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  <c r="AB922" s="3"/>
      <c r="AC922" s="3"/>
      <c r="AD922" s="3"/>
      <c r="AE922" s="3"/>
      <c r="AF922" s="3"/>
      <c r="AG922" s="3"/>
      <c r="AH922" s="3"/>
      <c r="AI922" s="3"/>
      <c r="AJ922" s="3"/>
      <c r="AK922" s="3"/>
      <c r="AL922" s="3"/>
      <c r="AM922" s="3"/>
      <c r="AN922" s="3"/>
      <c r="AO922" s="3"/>
    </row>
    <row r="923" spans="1:41" ht="12.75" customHeight="1" x14ac:dyDescent="0.15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  <c r="AI923" s="3"/>
      <c r="AJ923" s="3"/>
      <c r="AK923" s="3"/>
      <c r="AL923" s="3"/>
      <c r="AM923" s="3"/>
      <c r="AN923" s="3"/>
      <c r="AO923" s="3"/>
    </row>
    <row r="924" spans="1:41" ht="12.75" customHeight="1" x14ac:dyDescent="0.15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  <c r="AI924" s="3"/>
      <c r="AJ924" s="3"/>
      <c r="AK924" s="3"/>
      <c r="AL924" s="3"/>
      <c r="AM924" s="3"/>
      <c r="AN924" s="3"/>
      <c r="AO924" s="3"/>
    </row>
    <row r="925" spans="1:41" ht="12.75" customHeight="1" x14ac:dyDescent="0.1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  <c r="AI925" s="3"/>
      <c r="AJ925" s="3"/>
      <c r="AK925" s="3"/>
      <c r="AL925" s="3"/>
      <c r="AM925" s="3"/>
      <c r="AN925" s="3"/>
      <c r="AO925" s="3"/>
    </row>
    <row r="926" spans="1:41" ht="12.75" customHeight="1" x14ac:dyDescent="0.15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  <c r="AI926" s="3"/>
      <c r="AJ926" s="3"/>
      <c r="AK926" s="3"/>
      <c r="AL926" s="3"/>
      <c r="AM926" s="3"/>
      <c r="AN926" s="3"/>
      <c r="AO926" s="3"/>
    </row>
    <row r="927" spans="1:41" ht="12.75" customHeight="1" x14ac:dyDescent="0.15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  <c r="AD927" s="3"/>
      <c r="AE927" s="3"/>
      <c r="AF927" s="3"/>
      <c r="AG927" s="3"/>
      <c r="AH927" s="3"/>
      <c r="AI927" s="3"/>
      <c r="AJ927" s="3"/>
      <c r="AK927" s="3"/>
      <c r="AL927" s="3"/>
      <c r="AM927" s="3"/>
      <c r="AN927" s="3"/>
      <c r="AO927" s="3"/>
    </row>
    <row r="928" spans="1:41" ht="12.75" customHeight="1" x14ac:dyDescent="0.15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  <c r="AD928" s="3"/>
      <c r="AE928" s="3"/>
      <c r="AF928" s="3"/>
      <c r="AG928" s="3"/>
      <c r="AH928" s="3"/>
      <c r="AI928" s="3"/>
      <c r="AJ928" s="3"/>
      <c r="AK928" s="3"/>
      <c r="AL928" s="3"/>
      <c r="AM928" s="3"/>
      <c r="AN928" s="3"/>
      <c r="AO928" s="3"/>
    </row>
    <row r="929" spans="1:41" ht="12.75" customHeight="1" x14ac:dyDescent="0.15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/>
      <c r="AI929" s="3"/>
      <c r="AJ929" s="3"/>
      <c r="AK929" s="3"/>
      <c r="AL929" s="3"/>
      <c r="AM929" s="3"/>
      <c r="AN929" s="3"/>
      <c r="AO929" s="3"/>
    </row>
    <row r="930" spans="1:41" ht="12.75" customHeight="1" x14ac:dyDescent="0.15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  <c r="AI930" s="3"/>
      <c r="AJ930" s="3"/>
      <c r="AK930" s="3"/>
      <c r="AL930" s="3"/>
      <c r="AM930" s="3"/>
      <c r="AN930" s="3"/>
      <c r="AO930" s="3"/>
    </row>
    <row r="931" spans="1:41" ht="12.75" customHeight="1" x14ac:dyDescent="0.15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  <c r="AD931" s="3"/>
      <c r="AE931" s="3"/>
      <c r="AF931" s="3"/>
      <c r="AG931" s="3"/>
      <c r="AH931" s="3"/>
      <c r="AI931" s="3"/>
      <c r="AJ931" s="3"/>
      <c r="AK931" s="3"/>
      <c r="AL931" s="3"/>
      <c r="AM931" s="3"/>
      <c r="AN931" s="3"/>
      <c r="AO931" s="3"/>
    </row>
    <row r="932" spans="1:41" ht="12.75" customHeight="1" x14ac:dyDescent="0.15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  <c r="AD932" s="3"/>
      <c r="AE932" s="3"/>
      <c r="AF932" s="3"/>
      <c r="AG932" s="3"/>
      <c r="AH932" s="3"/>
      <c r="AI932" s="3"/>
      <c r="AJ932" s="3"/>
      <c r="AK932" s="3"/>
      <c r="AL932" s="3"/>
      <c r="AM932" s="3"/>
      <c r="AN932" s="3"/>
      <c r="AO932" s="3"/>
    </row>
    <row r="933" spans="1:41" ht="12.75" customHeight="1" x14ac:dyDescent="0.15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  <c r="AD933" s="3"/>
      <c r="AE933" s="3"/>
      <c r="AF933" s="3"/>
      <c r="AG933" s="3"/>
      <c r="AH933" s="3"/>
      <c r="AI933" s="3"/>
      <c r="AJ933" s="3"/>
      <c r="AK933" s="3"/>
      <c r="AL933" s="3"/>
      <c r="AM933" s="3"/>
      <c r="AN933" s="3"/>
      <c r="AO933" s="3"/>
    </row>
    <row r="934" spans="1:41" ht="12.75" customHeight="1" x14ac:dyDescent="0.15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/>
      <c r="AD934" s="3"/>
      <c r="AE934" s="3"/>
      <c r="AF934" s="3"/>
      <c r="AG934" s="3"/>
      <c r="AH934" s="3"/>
      <c r="AI934" s="3"/>
      <c r="AJ934" s="3"/>
      <c r="AK934" s="3"/>
      <c r="AL934" s="3"/>
      <c r="AM934" s="3"/>
      <c r="AN934" s="3"/>
      <c r="AO934" s="3"/>
    </row>
    <row r="935" spans="1:41" ht="12.75" customHeight="1" x14ac:dyDescent="0.1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  <c r="AI935" s="3"/>
      <c r="AJ935" s="3"/>
      <c r="AK935" s="3"/>
      <c r="AL935" s="3"/>
      <c r="AM935" s="3"/>
      <c r="AN935" s="3"/>
      <c r="AO935" s="3"/>
    </row>
    <row r="936" spans="1:41" ht="12.75" customHeight="1" x14ac:dyDescent="0.15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  <c r="AB936" s="3"/>
      <c r="AC936" s="3"/>
      <c r="AD936" s="3"/>
      <c r="AE936" s="3"/>
      <c r="AF936" s="3"/>
      <c r="AG936" s="3"/>
      <c r="AH936" s="3"/>
      <c r="AI936" s="3"/>
      <c r="AJ936" s="3"/>
      <c r="AK936" s="3"/>
      <c r="AL936" s="3"/>
      <c r="AM936" s="3"/>
      <c r="AN936" s="3"/>
      <c r="AO936" s="3"/>
    </row>
    <row r="937" spans="1:41" ht="12.75" customHeight="1" x14ac:dyDescent="0.15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  <c r="AB937" s="3"/>
      <c r="AC937" s="3"/>
      <c r="AD937" s="3"/>
      <c r="AE937" s="3"/>
      <c r="AF937" s="3"/>
      <c r="AG937" s="3"/>
      <c r="AH937" s="3"/>
      <c r="AI937" s="3"/>
      <c r="AJ937" s="3"/>
      <c r="AK937" s="3"/>
      <c r="AL937" s="3"/>
      <c r="AM937" s="3"/>
      <c r="AN937" s="3"/>
      <c r="AO937" s="3"/>
    </row>
    <row r="938" spans="1:41" ht="12.75" customHeight="1" x14ac:dyDescent="0.15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  <c r="AI938" s="3"/>
      <c r="AJ938" s="3"/>
      <c r="AK938" s="3"/>
      <c r="AL938" s="3"/>
      <c r="AM938" s="3"/>
      <c r="AN938" s="3"/>
      <c r="AO938" s="3"/>
    </row>
    <row r="939" spans="1:41" ht="12.75" customHeight="1" x14ac:dyDescent="0.15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  <c r="AI939" s="3"/>
      <c r="AJ939" s="3"/>
      <c r="AK939" s="3"/>
      <c r="AL939" s="3"/>
      <c r="AM939" s="3"/>
      <c r="AN939" s="3"/>
      <c r="AO939" s="3"/>
    </row>
    <row r="940" spans="1:41" ht="12.75" customHeight="1" x14ac:dyDescent="0.15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  <c r="AB940" s="3"/>
      <c r="AC940" s="3"/>
      <c r="AD940" s="3"/>
      <c r="AE940" s="3"/>
      <c r="AF940" s="3"/>
      <c r="AG940" s="3"/>
      <c r="AH940" s="3"/>
      <c r="AI940" s="3"/>
      <c r="AJ940" s="3"/>
      <c r="AK940" s="3"/>
      <c r="AL940" s="3"/>
      <c r="AM940" s="3"/>
      <c r="AN940" s="3"/>
      <c r="AO940" s="3"/>
    </row>
    <row r="941" spans="1:41" ht="12.75" customHeight="1" x14ac:dyDescent="0.15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  <c r="AB941" s="3"/>
      <c r="AC941" s="3"/>
      <c r="AD941" s="3"/>
      <c r="AE941" s="3"/>
      <c r="AF941" s="3"/>
      <c r="AG941" s="3"/>
      <c r="AH941" s="3"/>
      <c r="AI941" s="3"/>
      <c r="AJ941" s="3"/>
      <c r="AK941" s="3"/>
      <c r="AL941" s="3"/>
      <c r="AM941" s="3"/>
      <c r="AN941" s="3"/>
      <c r="AO941" s="3"/>
    </row>
    <row r="942" spans="1:41" ht="12.75" customHeight="1" x14ac:dyDescent="0.15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  <c r="AB942" s="3"/>
      <c r="AC942" s="3"/>
      <c r="AD942" s="3"/>
      <c r="AE942" s="3"/>
      <c r="AF942" s="3"/>
      <c r="AG942" s="3"/>
      <c r="AH942" s="3"/>
      <c r="AI942" s="3"/>
      <c r="AJ942" s="3"/>
      <c r="AK942" s="3"/>
      <c r="AL942" s="3"/>
      <c r="AM942" s="3"/>
      <c r="AN942" s="3"/>
      <c r="AO942" s="3"/>
    </row>
    <row r="943" spans="1:41" ht="12.75" customHeight="1" x14ac:dyDescent="0.15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  <c r="AI943" s="3"/>
      <c r="AJ943" s="3"/>
      <c r="AK943" s="3"/>
      <c r="AL943" s="3"/>
      <c r="AM943" s="3"/>
      <c r="AN943" s="3"/>
      <c r="AO943" s="3"/>
    </row>
    <row r="944" spans="1:41" ht="12.75" customHeight="1" x14ac:dyDescent="0.15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  <c r="AI944" s="3"/>
      <c r="AJ944" s="3"/>
      <c r="AK944" s="3"/>
      <c r="AL944" s="3"/>
      <c r="AM944" s="3"/>
      <c r="AN944" s="3"/>
      <c r="AO944" s="3"/>
    </row>
    <row r="945" spans="1:41" ht="12.75" customHeight="1" x14ac:dyDescent="0.1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  <c r="AI945" s="3"/>
      <c r="AJ945" s="3"/>
      <c r="AK945" s="3"/>
      <c r="AL945" s="3"/>
      <c r="AM945" s="3"/>
      <c r="AN945" s="3"/>
      <c r="AO945" s="3"/>
    </row>
    <row r="946" spans="1:41" ht="12.75" customHeight="1" x14ac:dyDescent="0.15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  <c r="AB946" s="3"/>
      <c r="AC946" s="3"/>
      <c r="AD946" s="3"/>
      <c r="AE946" s="3"/>
      <c r="AF946" s="3"/>
      <c r="AG946" s="3"/>
      <c r="AH946" s="3"/>
      <c r="AI946" s="3"/>
      <c r="AJ946" s="3"/>
      <c r="AK946" s="3"/>
      <c r="AL946" s="3"/>
      <c r="AM946" s="3"/>
      <c r="AN946" s="3"/>
      <c r="AO946" s="3"/>
    </row>
    <row r="947" spans="1:41" ht="12.75" customHeight="1" x14ac:dyDescent="0.15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  <c r="AD947" s="3"/>
      <c r="AE947" s="3"/>
      <c r="AF947" s="3"/>
      <c r="AG947" s="3"/>
      <c r="AH947" s="3"/>
      <c r="AI947" s="3"/>
      <c r="AJ947" s="3"/>
      <c r="AK947" s="3"/>
      <c r="AL947" s="3"/>
      <c r="AM947" s="3"/>
      <c r="AN947" s="3"/>
      <c r="AO947" s="3"/>
    </row>
    <row r="948" spans="1:41" ht="12.75" customHeight="1" x14ac:dyDescent="0.15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  <c r="AI948" s="3"/>
      <c r="AJ948" s="3"/>
      <c r="AK948" s="3"/>
      <c r="AL948" s="3"/>
      <c r="AM948" s="3"/>
      <c r="AN948" s="3"/>
      <c r="AO948" s="3"/>
    </row>
    <row r="949" spans="1:41" ht="12.75" customHeight="1" x14ac:dyDescent="0.15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  <c r="AI949" s="3"/>
      <c r="AJ949" s="3"/>
      <c r="AK949" s="3"/>
      <c r="AL949" s="3"/>
      <c r="AM949" s="3"/>
      <c r="AN949" s="3"/>
      <c r="AO949" s="3"/>
    </row>
    <row r="950" spans="1:41" ht="12.75" customHeight="1" x14ac:dyDescent="0.15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  <c r="AB950" s="3"/>
      <c r="AC950" s="3"/>
      <c r="AD950" s="3"/>
      <c r="AE950" s="3"/>
      <c r="AF950" s="3"/>
      <c r="AG950" s="3"/>
      <c r="AH950" s="3"/>
      <c r="AI950" s="3"/>
      <c r="AJ950" s="3"/>
      <c r="AK950" s="3"/>
      <c r="AL950" s="3"/>
      <c r="AM950" s="3"/>
      <c r="AN950" s="3"/>
      <c r="AO950" s="3"/>
    </row>
    <row r="951" spans="1:41" ht="12.75" customHeight="1" x14ac:dyDescent="0.15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  <c r="AI951" s="3"/>
      <c r="AJ951" s="3"/>
      <c r="AK951" s="3"/>
      <c r="AL951" s="3"/>
      <c r="AM951" s="3"/>
      <c r="AN951" s="3"/>
      <c r="AO951" s="3"/>
    </row>
    <row r="952" spans="1:41" ht="12.75" customHeight="1" x14ac:dyDescent="0.15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  <c r="AD952" s="3"/>
      <c r="AE952" s="3"/>
      <c r="AF952" s="3"/>
      <c r="AG952" s="3"/>
      <c r="AH952" s="3"/>
      <c r="AI952" s="3"/>
      <c r="AJ952" s="3"/>
      <c r="AK952" s="3"/>
      <c r="AL952" s="3"/>
      <c r="AM952" s="3"/>
      <c r="AN952" s="3"/>
      <c r="AO952" s="3"/>
    </row>
    <row r="953" spans="1:41" ht="12.75" customHeight="1" x14ac:dyDescent="0.15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  <c r="AI953" s="3"/>
      <c r="AJ953" s="3"/>
      <c r="AK953" s="3"/>
      <c r="AL953" s="3"/>
      <c r="AM953" s="3"/>
      <c r="AN953" s="3"/>
      <c r="AO953" s="3"/>
    </row>
    <row r="954" spans="1:41" ht="12.75" customHeight="1" x14ac:dyDescent="0.15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  <c r="AI954" s="3"/>
      <c r="AJ954" s="3"/>
      <c r="AK954" s="3"/>
      <c r="AL954" s="3"/>
      <c r="AM954" s="3"/>
      <c r="AN954" s="3"/>
      <c r="AO954" s="3"/>
    </row>
    <row r="955" spans="1:41" ht="12.75" customHeight="1" x14ac:dyDescent="0.1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  <c r="AB955" s="3"/>
      <c r="AC955" s="3"/>
      <c r="AD955" s="3"/>
      <c r="AE955" s="3"/>
      <c r="AF955" s="3"/>
      <c r="AG955" s="3"/>
      <c r="AH955" s="3"/>
      <c r="AI955" s="3"/>
      <c r="AJ955" s="3"/>
      <c r="AK955" s="3"/>
      <c r="AL955" s="3"/>
      <c r="AM955" s="3"/>
      <c r="AN955" s="3"/>
      <c r="AO955" s="3"/>
    </row>
    <row r="956" spans="1:41" ht="12.75" customHeight="1" x14ac:dyDescent="0.15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  <c r="AB956" s="3"/>
      <c r="AC956" s="3"/>
      <c r="AD956" s="3"/>
      <c r="AE956" s="3"/>
      <c r="AF956" s="3"/>
      <c r="AG956" s="3"/>
      <c r="AH956" s="3"/>
      <c r="AI956" s="3"/>
      <c r="AJ956" s="3"/>
      <c r="AK956" s="3"/>
      <c r="AL956" s="3"/>
      <c r="AM956" s="3"/>
      <c r="AN956" s="3"/>
      <c r="AO956" s="3"/>
    </row>
    <row r="957" spans="1:41" ht="12.75" customHeight="1" x14ac:dyDescent="0.15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  <c r="AI957" s="3"/>
      <c r="AJ957" s="3"/>
      <c r="AK957" s="3"/>
      <c r="AL957" s="3"/>
      <c r="AM957" s="3"/>
      <c r="AN957" s="3"/>
      <c r="AO957" s="3"/>
    </row>
    <row r="958" spans="1:41" ht="12.75" customHeight="1" x14ac:dyDescent="0.15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  <c r="AI958" s="3"/>
      <c r="AJ958" s="3"/>
      <c r="AK958" s="3"/>
      <c r="AL958" s="3"/>
      <c r="AM958" s="3"/>
      <c r="AN958" s="3"/>
      <c r="AO958" s="3"/>
    </row>
    <row r="959" spans="1:41" ht="12.75" customHeight="1" x14ac:dyDescent="0.15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  <c r="AD959" s="3"/>
      <c r="AE959" s="3"/>
      <c r="AF959" s="3"/>
      <c r="AG959" s="3"/>
      <c r="AH959" s="3"/>
      <c r="AI959" s="3"/>
      <c r="AJ959" s="3"/>
      <c r="AK959" s="3"/>
      <c r="AL959" s="3"/>
      <c r="AM959" s="3"/>
      <c r="AN959" s="3"/>
      <c r="AO959" s="3"/>
    </row>
    <row r="960" spans="1:41" ht="12.75" customHeight="1" x14ac:dyDescent="0.15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  <c r="AB960" s="3"/>
      <c r="AC960" s="3"/>
      <c r="AD960" s="3"/>
      <c r="AE960" s="3"/>
      <c r="AF960" s="3"/>
      <c r="AG960" s="3"/>
      <c r="AH960" s="3"/>
      <c r="AI960" s="3"/>
      <c r="AJ960" s="3"/>
      <c r="AK960" s="3"/>
      <c r="AL960" s="3"/>
      <c r="AM960" s="3"/>
      <c r="AN960" s="3"/>
      <c r="AO960" s="3"/>
    </row>
    <row r="961" spans="1:41" ht="12.75" customHeight="1" x14ac:dyDescent="0.15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  <c r="AB961" s="3"/>
      <c r="AC961" s="3"/>
      <c r="AD961" s="3"/>
      <c r="AE961" s="3"/>
      <c r="AF961" s="3"/>
      <c r="AG961" s="3"/>
      <c r="AH961" s="3"/>
      <c r="AI961" s="3"/>
      <c r="AJ961" s="3"/>
      <c r="AK961" s="3"/>
      <c r="AL961" s="3"/>
      <c r="AM961" s="3"/>
      <c r="AN961" s="3"/>
      <c r="AO961" s="3"/>
    </row>
    <row r="962" spans="1:41" ht="12.75" customHeight="1" x14ac:dyDescent="0.15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  <c r="AI962" s="3"/>
      <c r="AJ962" s="3"/>
      <c r="AK962" s="3"/>
      <c r="AL962" s="3"/>
      <c r="AM962" s="3"/>
      <c r="AN962" s="3"/>
      <c r="AO962" s="3"/>
    </row>
    <row r="963" spans="1:41" ht="12.75" customHeight="1" x14ac:dyDescent="0.15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  <c r="AD963" s="3"/>
      <c r="AE963" s="3"/>
      <c r="AF963" s="3"/>
      <c r="AG963" s="3"/>
      <c r="AH963" s="3"/>
      <c r="AI963" s="3"/>
      <c r="AJ963" s="3"/>
      <c r="AK963" s="3"/>
      <c r="AL963" s="3"/>
      <c r="AM963" s="3"/>
      <c r="AN963" s="3"/>
      <c r="AO963" s="3"/>
    </row>
    <row r="964" spans="1:41" ht="12.75" customHeight="1" x14ac:dyDescent="0.15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  <c r="AE964" s="3"/>
      <c r="AF964" s="3"/>
      <c r="AG964" s="3"/>
      <c r="AH964" s="3"/>
      <c r="AI964" s="3"/>
      <c r="AJ964" s="3"/>
      <c r="AK964" s="3"/>
      <c r="AL964" s="3"/>
      <c r="AM964" s="3"/>
      <c r="AN964" s="3"/>
      <c r="AO964" s="3"/>
    </row>
    <row r="965" spans="1:41" ht="12.75" customHeight="1" x14ac:dyDescent="0.1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  <c r="AB965" s="3"/>
      <c r="AC965" s="3"/>
      <c r="AD965" s="3"/>
      <c r="AE965" s="3"/>
      <c r="AF965" s="3"/>
      <c r="AG965" s="3"/>
      <c r="AH965" s="3"/>
      <c r="AI965" s="3"/>
      <c r="AJ965" s="3"/>
      <c r="AK965" s="3"/>
      <c r="AL965" s="3"/>
      <c r="AM965" s="3"/>
      <c r="AN965" s="3"/>
      <c r="AO965" s="3"/>
    </row>
    <row r="966" spans="1:41" ht="12.75" customHeight="1" x14ac:dyDescent="0.15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  <c r="AB966" s="3"/>
      <c r="AC966" s="3"/>
      <c r="AD966" s="3"/>
      <c r="AE966" s="3"/>
      <c r="AF966" s="3"/>
      <c r="AG966" s="3"/>
      <c r="AH966" s="3"/>
      <c r="AI966" s="3"/>
      <c r="AJ966" s="3"/>
      <c r="AK966" s="3"/>
      <c r="AL966" s="3"/>
      <c r="AM966" s="3"/>
      <c r="AN966" s="3"/>
      <c r="AO966" s="3"/>
    </row>
    <row r="967" spans="1:41" ht="12.75" customHeight="1" x14ac:dyDescent="0.15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  <c r="AI967" s="3"/>
      <c r="AJ967" s="3"/>
      <c r="AK967" s="3"/>
      <c r="AL967" s="3"/>
      <c r="AM967" s="3"/>
      <c r="AN967" s="3"/>
      <c r="AO967" s="3"/>
    </row>
    <row r="968" spans="1:41" ht="12.75" customHeight="1" x14ac:dyDescent="0.15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  <c r="AI968" s="3"/>
      <c r="AJ968" s="3"/>
      <c r="AK968" s="3"/>
      <c r="AL968" s="3"/>
      <c r="AM968" s="3"/>
      <c r="AN968" s="3"/>
      <c r="AO968" s="3"/>
    </row>
    <row r="969" spans="1:41" ht="12.75" customHeight="1" x14ac:dyDescent="0.15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  <c r="AI969" s="3"/>
      <c r="AJ969" s="3"/>
      <c r="AK969" s="3"/>
      <c r="AL969" s="3"/>
      <c r="AM969" s="3"/>
      <c r="AN969" s="3"/>
      <c r="AO969" s="3"/>
    </row>
    <row r="970" spans="1:41" ht="12.75" customHeight="1" x14ac:dyDescent="0.15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  <c r="AI970" s="3"/>
      <c r="AJ970" s="3"/>
      <c r="AK970" s="3"/>
      <c r="AL970" s="3"/>
      <c r="AM970" s="3"/>
      <c r="AN970" s="3"/>
      <c r="AO970" s="3"/>
    </row>
    <row r="971" spans="1:41" ht="12.75" customHeight="1" x14ac:dyDescent="0.15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  <c r="AI971" s="3"/>
      <c r="AJ971" s="3"/>
      <c r="AK971" s="3"/>
      <c r="AL971" s="3"/>
      <c r="AM971" s="3"/>
      <c r="AN971" s="3"/>
      <c r="AO971" s="3"/>
    </row>
    <row r="972" spans="1:41" ht="12.75" customHeight="1" x14ac:dyDescent="0.15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/>
      <c r="AI972" s="3"/>
      <c r="AJ972" s="3"/>
      <c r="AK972" s="3"/>
      <c r="AL972" s="3"/>
      <c r="AM972" s="3"/>
      <c r="AN972" s="3"/>
      <c r="AO972" s="3"/>
    </row>
    <row r="973" spans="1:41" ht="12.75" customHeight="1" x14ac:dyDescent="0.15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  <c r="AI973" s="3"/>
      <c r="AJ973" s="3"/>
      <c r="AK973" s="3"/>
      <c r="AL973" s="3"/>
      <c r="AM973" s="3"/>
      <c r="AN973" s="3"/>
      <c r="AO973" s="3"/>
    </row>
    <row r="974" spans="1:41" ht="12.75" customHeight="1" x14ac:dyDescent="0.15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  <c r="AI974" s="3"/>
      <c r="AJ974" s="3"/>
      <c r="AK974" s="3"/>
      <c r="AL974" s="3"/>
      <c r="AM974" s="3"/>
      <c r="AN974" s="3"/>
      <c r="AO974" s="3"/>
    </row>
    <row r="975" spans="1:41" ht="12.75" customHeight="1" x14ac:dyDescent="0.1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  <c r="AB975" s="3"/>
      <c r="AC975" s="3"/>
      <c r="AD975" s="3"/>
      <c r="AE975" s="3"/>
      <c r="AF975" s="3"/>
      <c r="AG975" s="3"/>
      <c r="AH975" s="3"/>
      <c r="AI975" s="3"/>
      <c r="AJ975" s="3"/>
      <c r="AK975" s="3"/>
      <c r="AL975" s="3"/>
      <c r="AM975" s="3"/>
      <c r="AN975" s="3"/>
      <c r="AO975" s="3"/>
    </row>
    <row r="976" spans="1:41" ht="12.75" customHeight="1" x14ac:dyDescent="0.15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  <c r="AB976" s="3"/>
      <c r="AC976" s="3"/>
      <c r="AD976" s="3"/>
      <c r="AE976" s="3"/>
      <c r="AF976" s="3"/>
      <c r="AG976" s="3"/>
      <c r="AH976" s="3"/>
      <c r="AI976" s="3"/>
      <c r="AJ976" s="3"/>
      <c r="AK976" s="3"/>
      <c r="AL976" s="3"/>
      <c r="AM976" s="3"/>
      <c r="AN976" s="3"/>
      <c r="AO976" s="3"/>
    </row>
    <row r="977" spans="1:41" ht="12.75" customHeight="1" x14ac:dyDescent="0.15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  <c r="AI977" s="3"/>
      <c r="AJ977" s="3"/>
      <c r="AK977" s="3"/>
      <c r="AL977" s="3"/>
      <c r="AM977" s="3"/>
      <c r="AN977" s="3"/>
      <c r="AO977" s="3"/>
    </row>
    <row r="978" spans="1:41" ht="12.75" customHeight="1" x14ac:dyDescent="0.15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  <c r="AI978" s="3"/>
      <c r="AJ978" s="3"/>
      <c r="AK978" s="3"/>
      <c r="AL978" s="3"/>
      <c r="AM978" s="3"/>
      <c r="AN978" s="3"/>
      <c r="AO978" s="3"/>
    </row>
    <row r="979" spans="1:41" ht="12.75" customHeight="1" x14ac:dyDescent="0.15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  <c r="AB979" s="3"/>
      <c r="AC979" s="3"/>
      <c r="AD979" s="3"/>
      <c r="AE979" s="3"/>
      <c r="AF979" s="3"/>
      <c r="AG979" s="3"/>
      <c r="AH979" s="3"/>
      <c r="AI979" s="3"/>
      <c r="AJ979" s="3"/>
      <c r="AK979" s="3"/>
      <c r="AL979" s="3"/>
      <c r="AM979" s="3"/>
      <c r="AN979" s="3"/>
      <c r="AO979" s="3"/>
    </row>
    <row r="980" spans="1:41" ht="12.75" customHeight="1" x14ac:dyDescent="0.15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  <c r="AA980" s="3"/>
      <c r="AB980" s="3"/>
      <c r="AC980" s="3"/>
      <c r="AD980" s="3"/>
      <c r="AE980" s="3"/>
      <c r="AF980" s="3"/>
      <c r="AG980" s="3"/>
      <c r="AH980" s="3"/>
      <c r="AI980" s="3"/>
      <c r="AJ980" s="3"/>
      <c r="AK980" s="3"/>
      <c r="AL980" s="3"/>
      <c r="AM980" s="3"/>
      <c r="AN980" s="3"/>
      <c r="AO980" s="3"/>
    </row>
    <row r="981" spans="1:41" ht="12.75" customHeight="1" x14ac:dyDescent="0.15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  <c r="AA981" s="3"/>
      <c r="AB981" s="3"/>
      <c r="AC981" s="3"/>
      <c r="AD981" s="3"/>
      <c r="AE981" s="3"/>
      <c r="AF981" s="3"/>
      <c r="AG981" s="3"/>
      <c r="AH981" s="3"/>
      <c r="AI981" s="3"/>
      <c r="AJ981" s="3"/>
      <c r="AK981" s="3"/>
      <c r="AL981" s="3"/>
      <c r="AM981" s="3"/>
      <c r="AN981" s="3"/>
      <c r="AO981" s="3"/>
    </row>
    <row r="982" spans="1:41" ht="12.75" customHeight="1" x14ac:dyDescent="0.15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  <c r="AA982" s="3"/>
      <c r="AB982" s="3"/>
      <c r="AC982" s="3"/>
      <c r="AD982" s="3"/>
      <c r="AE982" s="3"/>
      <c r="AF982" s="3"/>
      <c r="AG982" s="3"/>
      <c r="AH982" s="3"/>
      <c r="AI982" s="3"/>
      <c r="AJ982" s="3"/>
      <c r="AK982" s="3"/>
      <c r="AL982" s="3"/>
      <c r="AM982" s="3"/>
      <c r="AN982" s="3"/>
      <c r="AO982" s="3"/>
    </row>
    <row r="983" spans="1:41" ht="12.75" customHeight="1" x14ac:dyDescent="0.15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  <c r="AA983" s="3"/>
      <c r="AB983" s="3"/>
      <c r="AC983" s="3"/>
      <c r="AD983" s="3"/>
      <c r="AE983" s="3"/>
      <c r="AF983" s="3"/>
      <c r="AG983" s="3"/>
      <c r="AH983" s="3"/>
      <c r="AI983" s="3"/>
      <c r="AJ983" s="3"/>
      <c r="AK983" s="3"/>
      <c r="AL983" s="3"/>
      <c r="AM983" s="3"/>
      <c r="AN983" s="3"/>
      <c r="AO983" s="3"/>
    </row>
    <row r="984" spans="1:41" ht="12.75" customHeight="1" x14ac:dyDescent="0.15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  <c r="AA984" s="3"/>
      <c r="AB984" s="3"/>
      <c r="AC984" s="3"/>
      <c r="AD984" s="3"/>
      <c r="AE984" s="3"/>
      <c r="AF984" s="3"/>
      <c r="AG984" s="3"/>
      <c r="AH984" s="3"/>
      <c r="AI984" s="3"/>
      <c r="AJ984" s="3"/>
      <c r="AK984" s="3"/>
      <c r="AL984" s="3"/>
      <c r="AM984" s="3"/>
      <c r="AN984" s="3"/>
      <c r="AO984" s="3"/>
    </row>
    <row r="985" spans="1:41" ht="12.75" customHeight="1" x14ac:dyDescent="0.15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  <c r="AA985" s="3"/>
      <c r="AB985" s="3"/>
      <c r="AC985" s="3"/>
      <c r="AD985" s="3"/>
      <c r="AE985" s="3"/>
      <c r="AF985" s="3"/>
      <c r="AG985" s="3"/>
      <c r="AH985" s="3"/>
      <c r="AI985" s="3"/>
      <c r="AJ985" s="3"/>
      <c r="AK985" s="3"/>
      <c r="AL985" s="3"/>
      <c r="AM985" s="3"/>
      <c r="AN985" s="3"/>
      <c r="AO985" s="3"/>
    </row>
    <row r="986" spans="1:41" ht="12.75" customHeight="1" x14ac:dyDescent="0.15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  <c r="AA986" s="3"/>
      <c r="AB986" s="3"/>
      <c r="AC986" s="3"/>
      <c r="AD986" s="3"/>
      <c r="AE986" s="3"/>
      <c r="AF986" s="3"/>
      <c r="AG986" s="3"/>
      <c r="AH986" s="3"/>
      <c r="AI986" s="3"/>
      <c r="AJ986" s="3"/>
      <c r="AK986" s="3"/>
      <c r="AL986" s="3"/>
      <c r="AM986" s="3"/>
      <c r="AN986" s="3"/>
      <c r="AO986" s="3"/>
    </row>
    <row r="987" spans="1:41" ht="12.75" customHeight="1" x14ac:dyDescent="0.15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  <c r="AA987" s="3"/>
      <c r="AB987" s="3"/>
      <c r="AC987" s="3"/>
      <c r="AD987" s="3"/>
      <c r="AE987" s="3"/>
      <c r="AF987" s="3"/>
      <c r="AG987" s="3"/>
      <c r="AH987" s="3"/>
      <c r="AI987" s="3"/>
      <c r="AJ987" s="3"/>
      <c r="AK987" s="3"/>
      <c r="AL987" s="3"/>
      <c r="AM987" s="3"/>
      <c r="AN987" s="3"/>
      <c r="AO987" s="3"/>
    </row>
    <row r="988" spans="1:41" ht="12.75" customHeight="1" x14ac:dyDescent="0.15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  <c r="AA988" s="3"/>
      <c r="AB988" s="3"/>
      <c r="AC988" s="3"/>
      <c r="AD988" s="3"/>
      <c r="AE988" s="3"/>
      <c r="AF988" s="3"/>
      <c r="AG988" s="3"/>
      <c r="AH988" s="3"/>
      <c r="AI988" s="3"/>
      <c r="AJ988" s="3"/>
      <c r="AK988" s="3"/>
      <c r="AL988" s="3"/>
      <c r="AM988" s="3"/>
      <c r="AN988" s="3"/>
      <c r="AO988" s="3"/>
    </row>
    <row r="989" spans="1:41" ht="12.75" customHeight="1" x14ac:dyDescent="0.15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  <c r="AA989" s="3"/>
      <c r="AB989" s="3"/>
      <c r="AC989" s="3"/>
      <c r="AD989" s="3"/>
      <c r="AE989" s="3"/>
      <c r="AF989" s="3"/>
      <c r="AG989" s="3"/>
      <c r="AH989" s="3"/>
      <c r="AI989" s="3"/>
      <c r="AJ989" s="3"/>
      <c r="AK989" s="3"/>
      <c r="AL989" s="3"/>
      <c r="AM989" s="3"/>
      <c r="AN989" s="3"/>
      <c r="AO989" s="3"/>
    </row>
    <row r="990" spans="1:41" ht="12.75" customHeight="1" x14ac:dyDescent="0.15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  <c r="AA990" s="3"/>
      <c r="AB990" s="3"/>
      <c r="AC990" s="3"/>
      <c r="AD990" s="3"/>
      <c r="AE990" s="3"/>
      <c r="AF990" s="3"/>
      <c r="AG990" s="3"/>
      <c r="AH990" s="3"/>
      <c r="AI990" s="3"/>
      <c r="AJ990" s="3"/>
      <c r="AK990" s="3"/>
      <c r="AL990" s="3"/>
      <c r="AM990" s="3"/>
      <c r="AN990" s="3"/>
      <c r="AO990" s="3"/>
    </row>
    <row r="991" spans="1:41" ht="12.75" customHeight="1" x14ac:dyDescent="0.15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  <c r="AA991" s="3"/>
      <c r="AB991" s="3"/>
      <c r="AC991" s="3"/>
      <c r="AD991" s="3"/>
      <c r="AE991" s="3"/>
      <c r="AF991" s="3"/>
      <c r="AG991" s="3"/>
      <c r="AH991" s="3"/>
      <c r="AI991" s="3"/>
      <c r="AJ991" s="3"/>
      <c r="AK991" s="3"/>
      <c r="AL991" s="3"/>
      <c r="AM991" s="3"/>
      <c r="AN991" s="3"/>
      <c r="AO991" s="3"/>
    </row>
    <row r="992" spans="1:41" ht="12.75" customHeight="1" x14ac:dyDescent="0.15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  <c r="AA992" s="3"/>
      <c r="AB992" s="3"/>
      <c r="AC992" s="3"/>
      <c r="AD992" s="3"/>
      <c r="AE992" s="3"/>
      <c r="AF992" s="3"/>
      <c r="AG992" s="3"/>
      <c r="AH992" s="3"/>
      <c r="AI992" s="3"/>
      <c r="AJ992" s="3"/>
      <c r="AK992" s="3"/>
      <c r="AL992" s="3"/>
      <c r="AM992" s="3"/>
      <c r="AN992" s="3"/>
      <c r="AO992" s="3"/>
    </row>
    <row r="993" spans="1:41" ht="12.75" customHeight="1" x14ac:dyDescent="0.15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  <c r="AA993" s="3"/>
      <c r="AB993" s="3"/>
      <c r="AC993" s="3"/>
      <c r="AD993" s="3"/>
      <c r="AE993" s="3"/>
      <c r="AF993" s="3"/>
      <c r="AG993" s="3"/>
      <c r="AH993" s="3"/>
      <c r="AI993" s="3"/>
      <c r="AJ993" s="3"/>
      <c r="AK993" s="3"/>
      <c r="AL993" s="3"/>
      <c r="AM993" s="3"/>
      <c r="AN993" s="3"/>
      <c r="AO993" s="3"/>
    </row>
    <row r="994" spans="1:41" ht="12.75" customHeight="1" x14ac:dyDescent="0.15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  <c r="AA994" s="3"/>
      <c r="AB994" s="3"/>
      <c r="AC994" s="3"/>
      <c r="AD994" s="3"/>
      <c r="AE994" s="3"/>
      <c r="AF994" s="3"/>
      <c r="AG994" s="3"/>
      <c r="AH994" s="3"/>
      <c r="AI994" s="3"/>
      <c r="AJ994" s="3"/>
      <c r="AK994" s="3"/>
      <c r="AL994" s="3"/>
      <c r="AM994" s="3"/>
      <c r="AN994" s="3"/>
      <c r="AO994" s="3"/>
    </row>
    <row r="995" spans="1:41" ht="12.75" customHeight="1" x14ac:dyDescent="0.15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  <c r="AA995" s="3"/>
      <c r="AB995" s="3"/>
      <c r="AC995" s="3"/>
      <c r="AD995" s="3"/>
      <c r="AE995" s="3"/>
      <c r="AF995" s="3"/>
      <c r="AG995" s="3"/>
      <c r="AH995" s="3"/>
      <c r="AI995" s="3"/>
      <c r="AJ995" s="3"/>
      <c r="AK995" s="3"/>
      <c r="AL995" s="3"/>
      <c r="AM995" s="3"/>
      <c r="AN995" s="3"/>
      <c r="AO995" s="3"/>
    </row>
    <row r="996" spans="1:41" ht="12.75" customHeight="1" x14ac:dyDescent="0.15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  <c r="AA996" s="3"/>
      <c r="AB996" s="3"/>
      <c r="AC996" s="3"/>
      <c r="AD996" s="3"/>
      <c r="AE996" s="3"/>
      <c r="AF996" s="3"/>
      <c r="AG996" s="3"/>
      <c r="AH996" s="3"/>
      <c r="AI996" s="3"/>
      <c r="AJ996" s="3"/>
      <c r="AK996" s="3"/>
      <c r="AL996" s="3"/>
      <c r="AM996" s="3"/>
      <c r="AN996" s="3"/>
      <c r="AO996" s="3"/>
    </row>
    <row r="997" spans="1:41" ht="12.75" customHeight="1" x14ac:dyDescent="0.15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  <c r="AA997" s="3"/>
      <c r="AB997" s="3"/>
      <c r="AC997" s="3"/>
      <c r="AD997" s="3"/>
      <c r="AE997" s="3"/>
      <c r="AF997" s="3"/>
      <c r="AG997" s="3"/>
      <c r="AH997" s="3"/>
      <c r="AI997" s="3"/>
      <c r="AJ997" s="3"/>
      <c r="AK997" s="3"/>
      <c r="AL997" s="3"/>
      <c r="AM997" s="3"/>
      <c r="AN997" s="3"/>
      <c r="AO997" s="3"/>
    </row>
    <row r="998" spans="1:41" ht="12.75" customHeight="1" x14ac:dyDescent="0.15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  <c r="AA998" s="3"/>
      <c r="AB998" s="3"/>
      <c r="AC998" s="3"/>
      <c r="AD998" s="3"/>
      <c r="AE998" s="3"/>
      <c r="AF998" s="3"/>
      <c r="AG998" s="3"/>
      <c r="AH998" s="3"/>
      <c r="AI998" s="3"/>
      <c r="AJ998" s="3"/>
      <c r="AK998" s="3"/>
      <c r="AL998" s="3"/>
      <c r="AM998" s="3"/>
      <c r="AN998" s="3"/>
      <c r="AO998" s="3"/>
    </row>
    <row r="999" spans="1:41" ht="12.75" customHeight="1" x14ac:dyDescent="0.15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  <c r="AA999" s="3"/>
      <c r="AB999" s="3"/>
      <c r="AC999" s="3"/>
      <c r="AD999" s="3"/>
      <c r="AE999" s="3"/>
      <c r="AF999" s="3"/>
      <c r="AG999" s="3"/>
      <c r="AH999" s="3"/>
      <c r="AI999" s="3"/>
      <c r="AJ999" s="3"/>
      <c r="AK999" s="3"/>
      <c r="AL999" s="3"/>
      <c r="AM999" s="3"/>
      <c r="AN999" s="3"/>
      <c r="AO999" s="3"/>
    </row>
    <row r="1000" spans="1:41" ht="12.75" customHeight="1" x14ac:dyDescent="0.15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  <c r="AA1000" s="3"/>
      <c r="AB1000" s="3"/>
      <c r="AC1000" s="3"/>
      <c r="AD1000" s="3"/>
      <c r="AE1000" s="3"/>
      <c r="AF1000" s="3"/>
      <c r="AG1000" s="3"/>
      <c r="AH1000" s="3"/>
      <c r="AI1000" s="3"/>
      <c r="AJ1000" s="3"/>
      <c r="AK1000" s="3"/>
      <c r="AL1000" s="3"/>
      <c r="AM1000" s="3"/>
      <c r="AN1000" s="3"/>
      <c r="AO1000" s="3"/>
    </row>
  </sheetData>
  <mergeCells count="104">
    <mergeCell ref="C12:D12"/>
    <mergeCell ref="E12:F12"/>
    <mergeCell ref="G12:H12"/>
    <mergeCell ref="I12:J12"/>
    <mergeCell ref="K12:N12"/>
    <mergeCell ref="E7:F7"/>
    <mergeCell ref="E8:F8"/>
    <mergeCell ref="C9:D9"/>
    <mergeCell ref="E9:F9"/>
    <mergeCell ref="C10:D11"/>
    <mergeCell ref="E11:F11"/>
    <mergeCell ref="G11:H11"/>
    <mergeCell ref="I11:J11"/>
    <mergeCell ref="K11:M11"/>
    <mergeCell ref="I8:J8"/>
    <mergeCell ref="G9:H9"/>
    <mergeCell ref="I9:J9"/>
    <mergeCell ref="K9:N9"/>
    <mergeCell ref="C13:D14"/>
    <mergeCell ref="E14:F14"/>
    <mergeCell ref="G14:H14"/>
    <mergeCell ref="I14:J14"/>
    <mergeCell ref="K14:M14"/>
    <mergeCell ref="C15:D15"/>
    <mergeCell ref="E15:F15"/>
    <mergeCell ref="K15:N15"/>
    <mergeCell ref="G15:H15"/>
    <mergeCell ref="I15:J15"/>
    <mergeCell ref="C16:D17"/>
    <mergeCell ref="E17:F17"/>
    <mergeCell ref="G17:H17"/>
    <mergeCell ref="I17:J17"/>
    <mergeCell ref="K17:M17"/>
    <mergeCell ref="G20:H20"/>
    <mergeCell ref="I20:J20"/>
    <mergeCell ref="G21:H21"/>
    <mergeCell ref="I21:J21"/>
    <mergeCell ref="K21:M21"/>
    <mergeCell ref="C19:D20"/>
    <mergeCell ref="C21:D21"/>
    <mergeCell ref="E21:F21"/>
    <mergeCell ref="C25:K26"/>
    <mergeCell ref="C27:K27"/>
    <mergeCell ref="C28:K29"/>
    <mergeCell ref="C30:K31"/>
    <mergeCell ref="C18:D18"/>
    <mergeCell ref="E18:F18"/>
    <mergeCell ref="G18:H18"/>
    <mergeCell ref="I18:J18"/>
    <mergeCell ref="K18:M18"/>
    <mergeCell ref="E20:F20"/>
    <mergeCell ref="K20:M20"/>
    <mergeCell ref="C2:AD2"/>
    <mergeCell ref="E4:F4"/>
    <mergeCell ref="G4:H4"/>
    <mergeCell ref="I4:J4"/>
    <mergeCell ref="K4:M4"/>
    <mergeCell ref="O4:V4"/>
    <mergeCell ref="W4:AD4"/>
    <mergeCell ref="C4:D4"/>
    <mergeCell ref="E5:F5"/>
    <mergeCell ref="G5:H5"/>
    <mergeCell ref="I5:J5"/>
    <mergeCell ref="K5:M5"/>
    <mergeCell ref="O5:V5"/>
    <mergeCell ref="W5:AD5"/>
    <mergeCell ref="C5:D5"/>
    <mergeCell ref="C6:D6"/>
    <mergeCell ref="C7:D8"/>
    <mergeCell ref="G7:H7"/>
    <mergeCell ref="I7:J7"/>
    <mergeCell ref="K7:M7"/>
    <mergeCell ref="W7:AD7"/>
    <mergeCell ref="K8:M8"/>
    <mergeCell ref="W8:AD8"/>
    <mergeCell ref="O18:V18"/>
    <mergeCell ref="W18:AD18"/>
    <mergeCell ref="E6:F6"/>
    <mergeCell ref="G6:H6"/>
    <mergeCell ref="I6:J6"/>
    <mergeCell ref="K6:N6"/>
    <mergeCell ref="O6:V6"/>
    <mergeCell ref="W6:AD6"/>
    <mergeCell ref="G8:H8"/>
    <mergeCell ref="O11:V11"/>
    <mergeCell ref="W11:AD11"/>
    <mergeCell ref="O12:V12"/>
    <mergeCell ref="W12:AD12"/>
    <mergeCell ref="W14:AD14"/>
    <mergeCell ref="O14:V14"/>
    <mergeCell ref="O15:V15"/>
    <mergeCell ref="O20:V20"/>
    <mergeCell ref="W20:AD20"/>
    <mergeCell ref="O21:V21"/>
    <mergeCell ref="W21:AD21"/>
    <mergeCell ref="O25:U25"/>
    <mergeCell ref="X25:AD25"/>
    <mergeCell ref="O7:V7"/>
    <mergeCell ref="O8:V8"/>
    <mergeCell ref="O9:V9"/>
    <mergeCell ref="W9:AD9"/>
    <mergeCell ref="W15:AD15"/>
    <mergeCell ref="O17:V17"/>
    <mergeCell ref="W17:AD17"/>
  </mergeCells>
  <conditionalFormatting sqref="C5 E5 G5 I5 K5:L5 O5 W5 C7 E8 G8 I8 K8:L8 O8 W8 C10 E11 G11 I11 K11:L11 O11 W11 C13 E14 G14 I14 K14:L14 O14 W14 C16 E17 G17 I17 K17:L17 O17 W17 E20 G20 I20 K20:L20 O20 W20">
    <cfRule type="expression" dxfId="11" priority="1">
      <formula>MONTH(C5)&lt;&gt;MONTH($C$2)</formula>
    </cfRule>
    <cfRule type="expression" dxfId="10" priority="2">
      <formula>OR(WEEKDAY(C5,1)=1,WEEKDAY(C5,1)=7)</formula>
    </cfRule>
  </conditionalFormatting>
  <conditionalFormatting sqref="C19">
    <cfRule type="expression" dxfId="9" priority="3">
      <formula>MONTH(C19)&lt;&gt;MONTH($C$2)</formula>
    </cfRule>
    <cfRule type="expression" dxfId="8" priority="4">
      <formula>OR(WEEKDAY(C19,1)=1,WEEKDAY(C19,1)=7)</formula>
    </cfRule>
  </conditionalFormatting>
  <printOptions horizontalCentered="1"/>
  <pageMargins left="0.5" right="0.5" top="0.25" bottom="0.25" header="0" footer="0"/>
  <pageSetup orientation="landscape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AO1000"/>
  <sheetViews>
    <sheetView showGridLines="0" workbookViewId="0"/>
  </sheetViews>
  <sheetFormatPr baseColWidth="10" defaultColWidth="12.6640625" defaultRowHeight="15" customHeight="1" x14ac:dyDescent="0.15"/>
  <cols>
    <col min="1" max="3" width="5.33203125" customWidth="1"/>
    <col min="4" max="4" width="15.33203125" customWidth="1"/>
    <col min="5" max="5" width="5.33203125" customWidth="1"/>
    <col min="6" max="6" width="15.33203125" customWidth="1"/>
    <col min="7" max="7" width="5.33203125" customWidth="1"/>
    <col min="8" max="8" width="15.33203125" customWidth="1"/>
    <col min="9" max="9" width="5.33203125" customWidth="1"/>
    <col min="10" max="10" width="15.33203125" customWidth="1"/>
    <col min="11" max="13" width="5.33203125" customWidth="1"/>
    <col min="14" max="14" width="5" customWidth="1"/>
    <col min="15" max="21" width="2.33203125" customWidth="1"/>
    <col min="22" max="22" width="4.33203125" customWidth="1"/>
    <col min="23" max="29" width="2.33203125" customWidth="1"/>
    <col min="30" max="30" width="4.6640625" customWidth="1"/>
    <col min="31" max="32" width="5.33203125" customWidth="1"/>
    <col min="33" max="33" width="10.33203125" customWidth="1"/>
    <col min="34" max="41" width="8.6640625" customWidth="1"/>
  </cols>
  <sheetData>
    <row r="1" spans="1:41" ht="12.75" customHeight="1" x14ac:dyDescent="0.1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3"/>
      <c r="AH1" s="3"/>
      <c r="AI1" s="3"/>
      <c r="AJ1" s="3"/>
      <c r="AK1" s="3"/>
      <c r="AL1" s="3"/>
      <c r="AM1" s="3"/>
      <c r="AN1" s="3"/>
      <c r="AO1" s="3"/>
    </row>
    <row r="2" spans="1:41" ht="24.75" customHeight="1" x14ac:dyDescent="0.1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3"/>
      <c r="AH2" s="3"/>
      <c r="AI2" s="3"/>
      <c r="AJ2" s="3"/>
      <c r="AK2" s="3"/>
      <c r="AL2" s="3"/>
      <c r="AM2" s="3"/>
      <c r="AN2" s="3"/>
      <c r="AO2" s="3"/>
    </row>
    <row r="3" spans="1:41" ht="60" customHeight="1" x14ac:dyDescent="0.55000000000000004">
      <c r="A3" s="28"/>
      <c r="B3" s="28"/>
      <c r="C3" s="129">
        <f>DATE(About!Q8,About!Q10+10,1)</f>
        <v>46327</v>
      </c>
      <c r="D3" s="100"/>
      <c r="E3" s="100"/>
      <c r="F3" s="100"/>
      <c r="G3" s="100"/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100"/>
      <c r="V3" s="100"/>
      <c r="W3" s="100"/>
      <c r="X3" s="100"/>
      <c r="Y3" s="100"/>
      <c r="Z3" s="100"/>
      <c r="AA3" s="100"/>
      <c r="AB3" s="100"/>
      <c r="AC3" s="100"/>
      <c r="AD3" s="101"/>
      <c r="AE3" s="28"/>
      <c r="AF3" s="28"/>
      <c r="AG3" s="33"/>
      <c r="AH3" s="33"/>
      <c r="AI3" s="33"/>
      <c r="AJ3" s="33"/>
      <c r="AK3" s="33"/>
      <c r="AL3" s="33"/>
      <c r="AM3" s="33"/>
      <c r="AN3" s="33"/>
      <c r="AO3" s="33"/>
    </row>
    <row r="4" spans="1:41" ht="19.5" customHeight="1" x14ac:dyDescent="0.55000000000000004">
      <c r="A4" s="30"/>
      <c r="B4" s="30"/>
      <c r="C4" s="31"/>
      <c r="D4" s="31"/>
      <c r="E4" s="31"/>
      <c r="F4" s="31"/>
      <c r="G4" s="31"/>
      <c r="H4" s="31"/>
      <c r="I4" s="31"/>
      <c r="J4" s="31"/>
      <c r="K4" s="32"/>
      <c r="L4" s="32"/>
      <c r="M4" s="32"/>
      <c r="N4" s="32"/>
      <c r="O4" s="30"/>
      <c r="P4" s="30"/>
      <c r="Q4" s="30"/>
      <c r="R4" s="30"/>
      <c r="S4" s="30"/>
      <c r="T4" s="30"/>
      <c r="U4" s="30"/>
      <c r="V4" s="28"/>
      <c r="W4" s="30"/>
      <c r="X4" s="30"/>
      <c r="Y4" s="30"/>
      <c r="Z4" s="30"/>
      <c r="AA4" s="30"/>
      <c r="AB4" s="30"/>
      <c r="AC4" s="30"/>
      <c r="AD4" s="30"/>
      <c r="AE4" s="30"/>
      <c r="AF4" s="28"/>
      <c r="AG4" s="33"/>
      <c r="AH4" s="33"/>
      <c r="AI4" s="34"/>
      <c r="AJ4" s="34"/>
      <c r="AK4" s="34"/>
      <c r="AL4" s="34"/>
      <c r="AM4" s="34"/>
      <c r="AN4" s="34"/>
      <c r="AO4" s="34"/>
    </row>
    <row r="5" spans="1:41" ht="30" customHeight="1" x14ac:dyDescent="0.2">
      <c r="A5" s="35"/>
      <c r="B5" s="35"/>
      <c r="C5" s="114">
        <f>C6</f>
        <v>46327</v>
      </c>
      <c r="D5" s="115"/>
      <c r="E5" s="114">
        <f>E6</f>
        <v>46328</v>
      </c>
      <c r="F5" s="115"/>
      <c r="G5" s="114">
        <f>G6</f>
        <v>46329</v>
      </c>
      <c r="H5" s="115"/>
      <c r="I5" s="114">
        <f>I6</f>
        <v>46330</v>
      </c>
      <c r="J5" s="115"/>
      <c r="K5" s="114">
        <f>K6</f>
        <v>46331</v>
      </c>
      <c r="L5" s="116"/>
      <c r="M5" s="115"/>
      <c r="N5" s="36"/>
      <c r="O5" s="114">
        <f>O6</f>
        <v>46332</v>
      </c>
      <c r="P5" s="116"/>
      <c r="Q5" s="116"/>
      <c r="R5" s="116"/>
      <c r="S5" s="116"/>
      <c r="T5" s="116"/>
      <c r="U5" s="116"/>
      <c r="V5" s="115"/>
      <c r="W5" s="114">
        <f>W6</f>
        <v>46333</v>
      </c>
      <c r="X5" s="116"/>
      <c r="Y5" s="116"/>
      <c r="Z5" s="116"/>
      <c r="AA5" s="116"/>
      <c r="AB5" s="116"/>
      <c r="AC5" s="116"/>
      <c r="AD5" s="115"/>
      <c r="AE5" s="35"/>
      <c r="AF5" s="37"/>
      <c r="AG5" s="38"/>
      <c r="AH5" s="38"/>
      <c r="AI5" s="38"/>
      <c r="AJ5" s="39"/>
      <c r="AK5" s="39"/>
      <c r="AL5" s="39"/>
      <c r="AM5" s="39"/>
      <c r="AN5" s="39"/>
      <c r="AO5" s="39"/>
    </row>
    <row r="6" spans="1:41" ht="24.75" customHeight="1" x14ac:dyDescent="0.2">
      <c r="A6" s="1"/>
      <c r="B6" s="1"/>
      <c r="C6" s="130">
        <f>$C$3-(WEEKDAY($C$3,1)-(start_day-1))-IF((WEEKDAY($C$3,1)-(start_day-1))&lt;=0,7,0)+1</f>
        <v>46327</v>
      </c>
      <c r="D6" s="98"/>
      <c r="E6" s="130">
        <f>C6+1</f>
        <v>46328</v>
      </c>
      <c r="F6" s="98"/>
      <c r="G6" s="130">
        <f>E6+1</f>
        <v>46329</v>
      </c>
      <c r="H6" s="98"/>
      <c r="I6" s="130">
        <f>G6+1</f>
        <v>46330</v>
      </c>
      <c r="J6" s="98"/>
      <c r="K6" s="130">
        <f>I6+1</f>
        <v>46331</v>
      </c>
      <c r="L6" s="97"/>
      <c r="M6" s="98"/>
      <c r="N6" s="62"/>
      <c r="O6" s="117">
        <f>K6+1</f>
        <v>46332</v>
      </c>
      <c r="P6" s="97"/>
      <c r="Q6" s="97"/>
      <c r="R6" s="97"/>
      <c r="S6" s="97"/>
      <c r="T6" s="97"/>
      <c r="U6" s="97"/>
      <c r="V6" s="98"/>
      <c r="W6" s="130">
        <f>O6+1</f>
        <v>46333</v>
      </c>
      <c r="X6" s="97"/>
      <c r="Y6" s="97"/>
      <c r="Z6" s="97"/>
      <c r="AA6" s="97"/>
      <c r="AB6" s="97"/>
      <c r="AC6" s="97"/>
      <c r="AD6" s="98"/>
      <c r="AE6" s="1"/>
      <c r="AF6" s="41"/>
      <c r="AG6" s="42"/>
      <c r="AH6" s="42"/>
      <c r="AI6" s="42"/>
      <c r="AJ6" s="3"/>
      <c r="AK6" s="3"/>
      <c r="AL6" s="3"/>
      <c r="AM6" s="3"/>
      <c r="AN6" s="3"/>
      <c r="AO6" s="3"/>
    </row>
    <row r="7" spans="1:41" ht="75" customHeight="1" x14ac:dyDescent="0.15">
      <c r="A7" s="43"/>
      <c r="B7" s="43"/>
      <c r="C7" s="109"/>
      <c r="D7" s="108"/>
      <c r="E7" s="109"/>
      <c r="F7" s="108"/>
      <c r="G7" s="109"/>
      <c r="H7" s="108"/>
      <c r="I7" s="109"/>
      <c r="J7" s="108"/>
      <c r="K7" s="109"/>
      <c r="L7" s="107"/>
      <c r="M7" s="107"/>
      <c r="N7" s="108"/>
      <c r="O7" s="106"/>
      <c r="P7" s="107"/>
      <c r="Q7" s="107"/>
      <c r="R7" s="107"/>
      <c r="S7" s="107"/>
      <c r="T7" s="107"/>
      <c r="U7" s="107"/>
      <c r="V7" s="108"/>
      <c r="W7" s="109"/>
      <c r="X7" s="107"/>
      <c r="Y7" s="107"/>
      <c r="Z7" s="107"/>
      <c r="AA7" s="107"/>
      <c r="AB7" s="107"/>
      <c r="AC7" s="107"/>
      <c r="AD7" s="108"/>
      <c r="AE7" s="4"/>
      <c r="AF7" s="43"/>
      <c r="AG7" s="44"/>
      <c r="AH7" s="44"/>
      <c r="AI7" s="44"/>
      <c r="AJ7" s="44"/>
      <c r="AK7" s="44"/>
      <c r="AL7" s="44"/>
      <c r="AM7" s="44"/>
      <c r="AN7" s="44"/>
      <c r="AO7" s="44"/>
    </row>
    <row r="8" spans="1:41" ht="9.75" customHeight="1" x14ac:dyDescent="0.15">
      <c r="A8" s="1"/>
      <c r="B8" s="1"/>
      <c r="C8" s="127">
        <f>W6+1</f>
        <v>46334</v>
      </c>
      <c r="D8" s="92"/>
      <c r="E8" s="102"/>
      <c r="F8" s="101"/>
      <c r="G8" s="102"/>
      <c r="H8" s="101"/>
      <c r="I8" s="102"/>
      <c r="J8" s="101"/>
      <c r="K8" s="102"/>
      <c r="L8" s="100"/>
      <c r="M8" s="101"/>
      <c r="N8" s="47"/>
      <c r="O8" s="104"/>
      <c r="P8" s="100"/>
      <c r="Q8" s="100"/>
      <c r="R8" s="100"/>
      <c r="S8" s="100"/>
      <c r="T8" s="100"/>
      <c r="U8" s="100"/>
      <c r="V8" s="101"/>
      <c r="W8" s="102"/>
      <c r="X8" s="100"/>
      <c r="Y8" s="100"/>
      <c r="Z8" s="100"/>
      <c r="AA8" s="100"/>
      <c r="AB8" s="100"/>
      <c r="AC8" s="100"/>
      <c r="AD8" s="101"/>
      <c r="AE8" s="1"/>
      <c r="AF8" s="1"/>
      <c r="AG8" s="3"/>
      <c r="AH8" s="3"/>
      <c r="AI8" s="3"/>
      <c r="AJ8" s="3"/>
      <c r="AK8" s="3"/>
      <c r="AL8" s="3"/>
      <c r="AM8" s="3"/>
      <c r="AN8" s="3"/>
      <c r="AO8" s="3"/>
    </row>
    <row r="9" spans="1:41" ht="15" customHeight="1" x14ac:dyDescent="0.15">
      <c r="A9" s="4"/>
      <c r="B9" s="4"/>
      <c r="C9" s="96"/>
      <c r="D9" s="98"/>
      <c r="E9" s="105">
        <f>C8+1</f>
        <v>46335</v>
      </c>
      <c r="F9" s="101"/>
      <c r="G9" s="105">
        <f>E9+1</f>
        <v>46336</v>
      </c>
      <c r="H9" s="101"/>
      <c r="I9" s="105">
        <f>G9+1</f>
        <v>46337</v>
      </c>
      <c r="J9" s="101"/>
      <c r="K9" s="105">
        <f>I9+1</f>
        <v>46338</v>
      </c>
      <c r="L9" s="100"/>
      <c r="M9" s="101"/>
      <c r="N9" s="46"/>
      <c r="O9" s="105">
        <f>K9+1</f>
        <v>46339</v>
      </c>
      <c r="P9" s="100"/>
      <c r="Q9" s="100"/>
      <c r="R9" s="100"/>
      <c r="S9" s="100"/>
      <c r="T9" s="100"/>
      <c r="U9" s="100"/>
      <c r="V9" s="101"/>
      <c r="W9" s="99">
        <f>O9+1</f>
        <v>46340</v>
      </c>
      <c r="X9" s="100"/>
      <c r="Y9" s="100"/>
      <c r="Z9" s="100"/>
      <c r="AA9" s="100"/>
      <c r="AB9" s="100"/>
      <c r="AC9" s="100"/>
      <c r="AD9" s="101"/>
      <c r="AE9" s="4"/>
      <c r="AF9" s="4"/>
      <c r="AG9" s="5"/>
      <c r="AH9" s="5"/>
      <c r="AI9" s="5"/>
      <c r="AJ9" s="5"/>
      <c r="AK9" s="5"/>
      <c r="AL9" s="5"/>
      <c r="AM9" s="5"/>
      <c r="AN9" s="5"/>
      <c r="AO9" s="5"/>
    </row>
    <row r="10" spans="1:41" ht="75" customHeight="1" x14ac:dyDescent="0.15">
      <c r="A10" s="43"/>
      <c r="B10" s="43"/>
      <c r="C10" s="109"/>
      <c r="D10" s="108"/>
      <c r="E10" s="106"/>
      <c r="F10" s="108"/>
      <c r="G10" s="106"/>
      <c r="H10" s="108"/>
      <c r="I10" s="106"/>
      <c r="J10" s="108"/>
      <c r="K10" s="106"/>
      <c r="L10" s="107"/>
      <c r="M10" s="107"/>
      <c r="N10" s="108"/>
      <c r="O10" s="106"/>
      <c r="P10" s="107"/>
      <c r="Q10" s="107"/>
      <c r="R10" s="107"/>
      <c r="S10" s="107"/>
      <c r="T10" s="107"/>
      <c r="U10" s="107"/>
      <c r="V10" s="108"/>
      <c r="W10" s="109"/>
      <c r="X10" s="107"/>
      <c r="Y10" s="107"/>
      <c r="Z10" s="107"/>
      <c r="AA10" s="107"/>
      <c r="AB10" s="107"/>
      <c r="AC10" s="107"/>
      <c r="AD10" s="108"/>
      <c r="AE10" s="4"/>
      <c r="AF10" s="43"/>
      <c r="AG10" s="44"/>
      <c r="AH10" s="44"/>
      <c r="AI10" s="44"/>
      <c r="AJ10" s="44"/>
      <c r="AK10" s="44"/>
      <c r="AL10" s="44"/>
      <c r="AM10" s="44"/>
      <c r="AN10" s="44"/>
      <c r="AO10" s="44"/>
    </row>
    <row r="11" spans="1:41" ht="9.75" customHeight="1" x14ac:dyDescent="0.15">
      <c r="A11" s="43"/>
      <c r="B11" s="43"/>
      <c r="C11" s="127">
        <f>W9+1</f>
        <v>46341</v>
      </c>
      <c r="D11" s="92"/>
      <c r="E11" s="45"/>
      <c r="F11" s="45"/>
      <c r="G11" s="45"/>
      <c r="H11" s="45"/>
      <c r="I11" s="45"/>
      <c r="J11" s="45"/>
      <c r="K11" s="45"/>
      <c r="L11" s="45"/>
      <c r="M11" s="45"/>
      <c r="N11" s="45"/>
      <c r="O11" s="45"/>
      <c r="P11" s="45"/>
      <c r="Q11" s="45"/>
      <c r="R11" s="45"/>
      <c r="S11" s="45"/>
      <c r="T11" s="45"/>
      <c r="U11" s="45"/>
      <c r="V11" s="45"/>
      <c r="W11" s="47"/>
      <c r="X11" s="47"/>
      <c r="Y11" s="47"/>
      <c r="Z11" s="47"/>
      <c r="AA11" s="47"/>
      <c r="AB11" s="47"/>
      <c r="AC11" s="47"/>
      <c r="AD11" s="47"/>
      <c r="AE11" s="4"/>
      <c r="AF11" s="43"/>
      <c r="AG11" s="44"/>
      <c r="AH11" s="44"/>
      <c r="AI11" s="44"/>
      <c r="AJ11" s="44"/>
      <c r="AK11" s="44"/>
      <c r="AL11" s="44"/>
      <c r="AM11" s="44"/>
      <c r="AN11" s="44"/>
      <c r="AO11" s="44"/>
    </row>
    <row r="12" spans="1:41" ht="15" customHeight="1" x14ac:dyDescent="0.15">
      <c r="A12" s="4"/>
      <c r="B12" s="4"/>
      <c r="C12" s="96"/>
      <c r="D12" s="98"/>
      <c r="E12" s="105">
        <f>C11+1</f>
        <v>46342</v>
      </c>
      <c r="F12" s="101"/>
      <c r="G12" s="105">
        <f>E12+1</f>
        <v>46343</v>
      </c>
      <c r="H12" s="101"/>
      <c r="I12" s="105">
        <f>G12+1</f>
        <v>46344</v>
      </c>
      <c r="J12" s="101"/>
      <c r="K12" s="105">
        <f>I12+1</f>
        <v>46345</v>
      </c>
      <c r="L12" s="100"/>
      <c r="M12" s="101"/>
      <c r="N12" s="46"/>
      <c r="O12" s="105">
        <f>K12+1</f>
        <v>46346</v>
      </c>
      <c r="P12" s="100"/>
      <c r="Q12" s="100"/>
      <c r="R12" s="100"/>
      <c r="S12" s="100"/>
      <c r="T12" s="100"/>
      <c r="U12" s="100"/>
      <c r="V12" s="101"/>
      <c r="W12" s="99">
        <f>O12+1</f>
        <v>46347</v>
      </c>
      <c r="X12" s="100"/>
      <c r="Y12" s="100"/>
      <c r="Z12" s="100"/>
      <c r="AA12" s="100"/>
      <c r="AB12" s="100"/>
      <c r="AC12" s="100"/>
      <c r="AD12" s="101"/>
      <c r="AE12" s="4"/>
      <c r="AF12" s="4"/>
      <c r="AG12" s="5"/>
      <c r="AH12" s="5"/>
      <c r="AI12" s="3"/>
      <c r="AJ12" s="5"/>
      <c r="AK12" s="5"/>
      <c r="AL12" s="5"/>
      <c r="AM12" s="5"/>
      <c r="AN12" s="5"/>
      <c r="AO12" s="5"/>
    </row>
    <row r="13" spans="1:41" ht="75" customHeight="1" x14ac:dyDescent="0.15">
      <c r="A13" s="43"/>
      <c r="B13" s="43"/>
      <c r="C13" s="109"/>
      <c r="D13" s="108"/>
      <c r="E13" s="106"/>
      <c r="F13" s="108"/>
      <c r="G13" s="106"/>
      <c r="H13" s="108"/>
      <c r="I13" s="106"/>
      <c r="J13" s="108"/>
      <c r="K13" s="106"/>
      <c r="L13" s="107"/>
      <c r="M13" s="107"/>
      <c r="N13" s="108"/>
      <c r="O13" s="106"/>
      <c r="P13" s="107"/>
      <c r="Q13" s="107"/>
      <c r="R13" s="107"/>
      <c r="S13" s="107"/>
      <c r="T13" s="107"/>
      <c r="U13" s="107"/>
      <c r="V13" s="108"/>
      <c r="W13" s="109"/>
      <c r="X13" s="107"/>
      <c r="Y13" s="107"/>
      <c r="Z13" s="107"/>
      <c r="AA13" s="107"/>
      <c r="AB13" s="107"/>
      <c r="AC13" s="107"/>
      <c r="AD13" s="108"/>
      <c r="AE13" s="4"/>
      <c r="AF13" s="43"/>
      <c r="AG13" s="44"/>
      <c r="AH13" s="44"/>
      <c r="AI13" s="44"/>
      <c r="AJ13" s="44"/>
      <c r="AK13" s="44"/>
      <c r="AL13" s="44"/>
      <c r="AM13" s="44"/>
      <c r="AN13" s="44"/>
      <c r="AO13" s="44"/>
    </row>
    <row r="14" spans="1:41" ht="9.75" customHeight="1" x14ac:dyDescent="0.15">
      <c r="A14" s="43"/>
      <c r="B14" s="43"/>
      <c r="C14" s="127">
        <f>W12+1</f>
        <v>46348</v>
      </c>
      <c r="D14" s="92"/>
      <c r="E14" s="45"/>
      <c r="F14" s="45"/>
      <c r="G14" s="45"/>
      <c r="H14" s="45"/>
      <c r="I14" s="45"/>
      <c r="J14" s="45"/>
      <c r="K14" s="45"/>
      <c r="L14" s="45"/>
      <c r="M14" s="45"/>
      <c r="N14" s="45"/>
      <c r="O14" s="45"/>
      <c r="P14" s="45"/>
      <c r="Q14" s="45"/>
      <c r="R14" s="45"/>
      <c r="S14" s="45"/>
      <c r="T14" s="45"/>
      <c r="U14" s="45"/>
      <c r="V14" s="45"/>
      <c r="W14" s="47"/>
      <c r="X14" s="47"/>
      <c r="Y14" s="47"/>
      <c r="Z14" s="47"/>
      <c r="AA14" s="47"/>
      <c r="AB14" s="47"/>
      <c r="AC14" s="47"/>
      <c r="AD14" s="47"/>
      <c r="AE14" s="4"/>
      <c r="AF14" s="43"/>
      <c r="AG14" s="44"/>
      <c r="AH14" s="44"/>
      <c r="AI14" s="44"/>
      <c r="AJ14" s="44"/>
      <c r="AK14" s="44"/>
      <c r="AL14" s="44"/>
      <c r="AM14" s="44"/>
      <c r="AN14" s="44"/>
      <c r="AO14" s="44"/>
    </row>
    <row r="15" spans="1:41" ht="15" customHeight="1" x14ac:dyDescent="0.15">
      <c r="A15" s="4"/>
      <c r="B15" s="4"/>
      <c r="C15" s="96"/>
      <c r="D15" s="98"/>
      <c r="E15" s="105">
        <f>C14+1</f>
        <v>46349</v>
      </c>
      <c r="F15" s="101"/>
      <c r="G15" s="105">
        <f>E15+1</f>
        <v>46350</v>
      </c>
      <c r="H15" s="101"/>
      <c r="I15" s="105">
        <f>G15+1</f>
        <v>46351</v>
      </c>
      <c r="J15" s="101"/>
      <c r="K15" s="105">
        <f>I15+1</f>
        <v>46352</v>
      </c>
      <c r="L15" s="100"/>
      <c r="M15" s="101"/>
      <c r="N15" s="46"/>
      <c r="O15" s="105">
        <f>K15+1</f>
        <v>46353</v>
      </c>
      <c r="P15" s="100"/>
      <c r="Q15" s="100"/>
      <c r="R15" s="100"/>
      <c r="S15" s="100"/>
      <c r="T15" s="100"/>
      <c r="U15" s="100"/>
      <c r="V15" s="101"/>
      <c r="W15" s="99">
        <f>O15+1</f>
        <v>46354</v>
      </c>
      <c r="X15" s="100"/>
      <c r="Y15" s="100"/>
      <c r="Z15" s="100"/>
      <c r="AA15" s="100"/>
      <c r="AB15" s="100"/>
      <c r="AC15" s="100"/>
      <c r="AD15" s="101"/>
      <c r="AE15" s="4"/>
      <c r="AF15" s="4"/>
      <c r="AG15" s="5"/>
      <c r="AH15" s="5"/>
      <c r="AI15" s="5"/>
      <c r="AJ15" s="5"/>
      <c r="AK15" s="5"/>
      <c r="AL15" s="5"/>
      <c r="AM15" s="5"/>
      <c r="AN15" s="5"/>
      <c r="AO15" s="5"/>
    </row>
    <row r="16" spans="1:41" ht="75" customHeight="1" x14ac:dyDescent="0.15">
      <c r="A16" s="43"/>
      <c r="B16" s="43"/>
      <c r="C16" s="109"/>
      <c r="D16" s="108"/>
      <c r="E16" s="106"/>
      <c r="F16" s="108"/>
      <c r="G16" s="106"/>
      <c r="H16" s="108"/>
      <c r="I16" s="106"/>
      <c r="J16" s="108"/>
      <c r="K16" s="106"/>
      <c r="L16" s="107"/>
      <c r="M16" s="107"/>
      <c r="N16" s="108"/>
      <c r="O16" s="106"/>
      <c r="P16" s="107"/>
      <c r="Q16" s="107"/>
      <c r="R16" s="107"/>
      <c r="S16" s="107"/>
      <c r="T16" s="107"/>
      <c r="U16" s="107"/>
      <c r="V16" s="108"/>
      <c r="W16" s="109"/>
      <c r="X16" s="107"/>
      <c r="Y16" s="107"/>
      <c r="Z16" s="107"/>
      <c r="AA16" s="107"/>
      <c r="AB16" s="107"/>
      <c r="AC16" s="107"/>
      <c r="AD16" s="108"/>
      <c r="AE16" s="4"/>
      <c r="AF16" s="43"/>
      <c r="AG16" s="44"/>
      <c r="AH16" s="44"/>
      <c r="AI16" s="44"/>
      <c r="AJ16" s="44"/>
      <c r="AK16" s="44"/>
      <c r="AL16" s="44"/>
      <c r="AM16" s="44"/>
      <c r="AN16" s="44"/>
      <c r="AO16" s="44"/>
    </row>
    <row r="17" spans="1:41" ht="9.75" customHeight="1" x14ac:dyDescent="0.15">
      <c r="A17" s="43"/>
      <c r="B17" s="43"/>
      <c r="C17" s="127">
        <f>W15+1</f>
        <v>46355</v>
      </c>
      <c r="D17" s="92"/>
      <c r="E17" s="45"/>
      <c r="F17" s="45"/>
      <c r="G17" s="45"/>
      <c r="H17" s="45"/>
      <c r="I17" s="137"/>
      <c r="J17" s="101"/>
      <c r="K17" s="63"/>
      <c r="L17" s="63"/>
      <c r="M17" s="63"/>
      <c r="N17" s="63"/>
      <c r="O17" s="45"/>
      <c r="P17" s="45"/>
      <c r="Q17" s="45"/>
      <c r="R17" s="45"/>
      <c r="S17" s="45"/>
      <c r="T17" s="45"/>
      <c r="U17" s="45"/>
      <c r="V17" s="45"/>
      <c r="W17" s="47"/>
      <c r="X17" s="47"/>
      <c r="Y17" s="47"/>
      <c r="Z17" s="47"/>
      <c r="AA17" s="47"/>
      <c r="AB17" s="47"/>
      <c r="AC17" s="47"/>
      <c r="AD17" s="47"/>
      <c r="AE17" s="4"/>
      <c r="AF17" s="43"/>
      <c r="AG17" s="44"/>
      <c r="AH17" s="44"/>
      <c r="AI17" s="44"/>
      <c r="AJ17" s="44"/>
      <c r="AK17" s="44"/>
      <c r="AL17" s="44"/>
      <c r="AM17" s="44"/>
      <c r="AN17" s="44"/>
      <c r="AO17" s="44"/>
    </row>
    <row r="18" spans="1:41" ht="15" customHeight="1" x14ac:dyDescent="0.15">
      <c r="A18" s="4"/>
      <c r="B18" s="4"/>
      <c r="C18" s="96"/>
      <c r="D18" s="98"/>
      <c r="E18" s="105">
        <f>C17+1</f>
        <v>46356</v>
      </c>
      <c r="F18" s="101"/>
      <c r="G18" s="105">
        <f>E18+1</f>
        <v>46357</v>
      </c>
      <c r="H18" s="101"/>
      <c r="I18" s="105">
        <f>G18+1</f>
        <v>46358</v>
      </c>
      <c r="J18" s="101"/>
      <c r="K18" s="105">
        <f>I18+1</f>
        <v>46359</v>
      </c>
      <c r="L18" s="100"/>
      <c r="M18" s="100"/>
      <c r="N18" s="101"/>
      <c r="O18" s="105">
        <f>K18+1</f>
        <v>46360</v>
      </c>
      <c r="P18" s="100"/>
      <c r="Q18" s="100"/>
      <c r="R18" s="100"/>
      <c r="S18" s="100"/>
      <c r="T18" s="100"/>
      <c r="U18" s="100"/>
      <c r="V18" s="101"/>
      <c r="W18" s="99">
        <f>O18+1</f>
        <v>46361</v>
      </c>
      <c r="X18" s="100"/>
      <c r="Y18" s="100"/>
      <c r="Z18" s="100"/>
      <c r="AA18" s="100"/>
      <c r="AB18" s="100"/>
      <c r="AC18" s="100"/>
      <c r="AD18" s="101"/>
      <c r="AE18" s="4"/>
      <c r="AF18" s="4"/>
      <c r="AG18" s="5"/>
      <c r="AH18" s="5"/>
      <c r="AI18" s="5"/>
      <c r="AJ18" s="5"/>
      <c r="AK18" s="5"/>
      <c r="AL18" s="5"/>
      <c r="AM18" s="5"/>
      <c r="AN18" s="5"/>
      <c r="AO18" s="5"/>
    </row>
    <row r="19" spans="1:41" ht="75" customHeight="1" x14ac:dyDescent="0.15">
      <c r="A19" s="43"/>
      <c r="B19" s="43"/>
      <c r="C19" s="109"/>
      <c r="D19" s="108"/>
      <c r="E19" s="106"/>
      <c r="F19" s="108"/>
      <c r="G19" s="106"/>
      <c r="H19" s="108"/>
      <c r="I19" s="106"/>
      <c r="J19" s="108"/>
      <c r="K19" s="106"/>
      <c r="L19" s="107"/>
      <c r="M19" s="107"/>
      <c r="N19" s="108"/>
      <c r="O19" s="106"/>
      <c r="P19" s="107"/>
      <c r="Q19" s="107"/>
      <c r="R19" s="107"/>
      <c r="S19" s="107"/>
      <c r="T19" s="107"/>
      <c r="U19" s="107"/>
      <c r="V19" s="108"/>
      <c r="W19" s="109"/>
      <c r="X19" s="107"/>
      <c r="Y19" s="107"/>
      <c r="Z19" s="107"/>
      <c r="AA19" s="107"/>
      <c r="AB19" s="107"/>
      <c r="AC19" s="107"/>
      <c r="AD19" s="108"/>
      <c r="AE19" s="4"/>
      <c r="AF19" s="43"/>
      <c r="AG19" s="44"/>
      <c r="AH19" s="44"/>
      <c r="AI19" s="44"/>
      <c r="AJ19" s="44"/>
      <c r="AK19" s="44"/>
      <c r="AL19" s="44"/>
      <c r="AM19" s="44"/>
      <c r="AN19" s="44"/>
      <c r="AO19" s="3"/>
    </row>
    <row r="20" spans="1:41" ht="9.75" customHeight="1" x14ac:dyDescent="0.15">
      <c r="A20" s="43"/>
      <c r="B20" s="43"/>
      <c r="C20" s="127">
        <f>W18+1</f>
        <v>46362</v>
      </c>
      <c r="D20" s="92"/>
      <c r="E20" s="47"/>
      <c r="F20" s="47"/>
      <c r="G20" s="47"/>
      <c r="H20" s="47"/>
      <c r="I20" s="138"/>
      <c r="J20" s="101"/>
      <c r="K20" s="64"/>
      <c r="L20" s="64"/>
      <c r="M20" s="64"/>
      <c r="N20" s="64"/>
      <c r="O20" s="47"/>
      <c r="P20" s="47"/>
      <c r="Q20" s="47"/>
      <c r="R20" s="47"/>
      <c r="S20" s="47"/>
      <c r="T20" s="47"/>
      <c r="U20" s="47"/>
      <c r="V20" s="47"/>
      <c r="W20" s="47"/>
      <c r="X20" s="47"/>
      <c r="Y20" s="47"/>
      <c r="Z20" s="47"/>
      <c r="AA20" s="47"/>
      <c r="AB20" s="47"/>
      <c r="AC20" s="47"/>
      <c r="AD20" s="47"/>
      <c r="AE20" s="4"/>
      <c r="AF20" s="43"/>
      <c r="AG20" s="44"/>
      <c r="AH20" s="44"/>
      <c r="AI20" s="44"/>
      <c r="AJ20" s="44"/>
      <c r="AK20" s="44"/>
      <c r="AL20" s="44"/>
      <c r="AM20" s="44"/>
      <c r="AN20" s="44"/>
      <c r="AO20" s="44"/>
    </row>
    <row r="21" spans="1:41" ht="15" customHeight="1" x14ac:dyDescent="0.15">
      <c r="A21" s="4"/>
      <c r="B21" s="4"/>
      <c r="C21" s="96"/>
      <c r="D21" s="98"/>
      <c r="E21" s="99">
        <f>C20+1</f>
        <v>46363</v>
      </c>
      <c r="F21" s="101"/>
      <c r="G21" s="99">
        <f>E21+1</f>
        <v>46364</v>
      </c>
      <c r="H21" s="101"/>
      <c r="I21" s="99">
        <f>G21+1</f>
        <v>46365</v>
      </c>
      <c r="J21" s="101"/>
      <c r="K21" s="99">
        <f>I21+1</f>
        <v>46366</v>
      </c>
      <c r="L21" s="100"/>
      <c r="M21" s="100"/>
      <c r="N21" s="101"/>
      <c r="O21" s="99">
        <f>K21+1</f>
        <v>46367</v>
      </c>
      <c r="P21" s="100"/>
      <c r="Q21" s="100"/>
      <c r="R21" s="100"/>
      <c r="S21" s="100"/>
      <c r="T21" s="100"/>
      <c r="U21" s="100"/>
      <c r="V21" s="101"/>
      <c r="W21" s="99">
        <f>O21+1</f>
        <v>46368</v>
      </c>
      <c r="X21" s="100"/>
      <c r="Y21" s="100"/>
      <c r="Z21" s="100"/>
      <c r="AA21" s="100"/>
      <c r="AB21" s="100"/>
      <c r="AC21" s="100"/>
      <c r="AD21" s="101"/>
      <c r="AE21" s="4"/>
      <c r="AF21" s="4"/>
      <c r="AG21" s="5"/>
      <c r="AH21" s="5"/>
      <c r="AI21" s="5"/>
      <c r="AJ21" s="5"/>
      <c r="AK21" s="5"/>
      <c r="AL21" s="5"/>
      <c r="AM21" s="5"/>
      <c r="AN21" s="5"/>
      <c r="AO21" s="5"/>
    </row>
    <row r="22" spans="1:41" ht="75" customHeight="1" x14ac:dyDescent="0.15">
      <c r="A22" s="43"/>
      <c r="B22" s="43"/>
      <c r="C22" s="109"/>
      <c r="D22" s="108"/>
      <c r="E22" s="109"/>
      <c r="F22" s="108"/>
      <c r="G22" s="109"/>
      <c r="H22" s="108"/>
      <c r="I22" s="109"/>
      <c r="J22" s="108"/>
      <c r="K22" s="109"/>
      <c r="L22" s="107"/>
      <c r="M22" s="107"/>
      <c r="N22" s="108"/>
      <c r="O22" s="109"/>
      <c r="P22" s="107"/>
      <c r="Q22" s="107"/>
      <c r="R22" s="107"/>
      <c r="S22" s="107"/>
      <c r="T22" s="107"/>
      <c r="U22" s="107"/>
      <c r="V22" s="108"/>
      <c r="W22" s="109"/>
      <c r="X22" s="107"/>
      <c r="Y22" s="107"/>
      <c r="Z22" s="107"/>
      <c r="AA22" s="107"/>
      <c r="AB22" s="107"/>
      <c r="AC22" s="107"/>
      <c r="AD22" s="108"/>
      <c r="AE22" s="4"/>
      <c r="AF22" s="43"/>
      <c r="AG22" s="44"/>
      <c r="AH22" s="44"/>
      <c r="AI22" s="44"/>
      <c r="AJ22" s="44"/>
      <c r="AK22" s="44"/>
      <c r="AL22" s="44"/>
      <c r="AM22" s="44"/>
      <c r="AN22" s="44"/>
      <c r="AO22" s="3"/>
    </row>
    <row r="23" spans="1:41" ht="24.75" customHeight="1" x14ac:dyDescent="0.15">
      <c r="A23" s="4"/>
      <c r="B23" s="4"/>
      <c r="C23" s="51"/>
      <c r="D23" s="51"/>
      <c r="E23" s="51"/>
      <c r="F23" s="51"/>
      <c r="G23" s="52"/>
      <c r="H23" s="43"/>
      <c r="I23" s="43"/>
      <c r="J23" s="43"/>
      <c r="K23" s="43"/>
      <c r="L23" s="43"/>
      <c r="M23" s="43"/>
      <c r="N23" s="43"/>
      <c r="O23" s="53"/>
      <c r="P23" s="53"/>
      <c r="Q23" s="53"/>
      <c r="R23" s="53"/>
      <c r="S23" s="53"/>
      <c r="T23" s="53"/>
      <c r="U23" s="53"/>
      <c r="V23" s="53"/>
      <c r="W23" s="53"/>
      <c r="X23" s="53"/>
      <c r="Y23" s="53"/>
      <c r="Z23" s="53"/>
      <c r="AA23" s="53"/>
      <c r="AB23" s="53"/>
      <c r="AC23" s="53"/>
      <c r="AD23" s="53"/>
      <c r="AE23" s="4"/>
      <c r="AF23" s="4"/>
      <c r="AG23" s="5"/>
      <c r="AH23" s="5"/>
      <c r="AI23" s="5"/>
      <c r="AJ23" s="5"/>
      <c r="AK23" s="5"/>
      <c r="AL23" s="5"/>
      <c r="AM23" s="5"/>
      <c r="AN23" s="5"/>
      <c r="AO23" s="5"/>
    </row>
    <row r="24" spans="1:41" ht="24.75" customHeight="1" x14ac:dyDescent="0.15">
      <c r="A24" s="4"/>
      <c r="B24" s="4"/>
      <c r="C24" s="51"/>
      <c r="D24" s="51"/>
      <c r="E24" s="51"/>
      <c r="F24" s="51"/>
      <c r="G24" s="52"/>
      <c r="H24" s="43"/>
      <c r="I24" s="43"/>
      <c r="J24" s="43"/>
      <c r="K24" s="43"/>
      <c r="L24" s="43"/>
      <c r="M24" s="43"/>
      <c r="N24" s="43"/>
      <c r="O24" s="53"/>
      <c r="P24" s="53"/>
      <c r="Q24" s="53"/>
      <c r="R24" s="53"/>
      <c r="S24" s="53"/>
      <c r="T24" s="53"/>
      <c r="U24" s="53"/>
      <c r="V24" s="53"/>
      <c r="W24" s="53"/>
      <c r="X24" s="53"/>
      <c r="Y24" s="53"/>
      <c r="Z24" s="53"/>
      <c r="AA24" s="53"/>
      <c r="AB24" s="53"/>
      <c r="AC24" s="53"/>
      <c r="AD24" s="53"/>
      <c r="AE24" s="4"/>
      <c r="AF24" s="4"/>
      <c r="AG24" s="5"/>
      <c r="AH24" s="5"/>
      <c r="AI24" s="5"/>
      <c r="AJ24" s="5"/>
      <c r="AK24" s="5"/>
      <c r="AL24" s="5"/>
      <c r="AM24" s="5"/>
      <c r="AN24" s="5"/>
      <c r="AO24" s="5"/>
    </row>
    <row r="25" spans="1:41" ht="24.75" customHeight="1" x14ac:dyDescent="0.1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3"/>
      <c r="AH25" s="3"/>
      <c r="AI25" s="3"/>
      <c r="AJ25" s="3"/>
      <c r="AK25" s="3"/>
      <c r="AL25" s="3"/>
      <c r="AM25" s="3"/>
      <c r="AN25" s="3"/>
      <c r="AO25" s="3"/>
    </row>
    <row r="26" spans="1:41" ht="19.5" customHeight="1" x14ac:dyDescent="0.15">
      <c r="A26" s="1"/>
      <c r="B26" s="1"/>
      <c r="C26" s="120" t="s">
        <v>15</v>
      </c>
      <c r="D26" s="91"/>
      <c r="E26" s="91"/>
      <c r="F26" s="91"/>
      <c r="G26" s="91"/>
      <c r="H26" s="91"/>
      <c r="I26" s="91"/>
      <c r="J26" s="91"/>
      <c r="K26" s="92"/>
      <c r="L26" s="54"/>
      <c r="M26" s="1"/>
      <c r="N26" s="1"/>
      <c r="O26" s="103">
        <f>DATE(YEAR(C3),MONTH(C3)-1,1)</f>
        <v>46296</v>
      </c>
      <c r="P26" s="100"/>
      <c r="Q26" s="100"/>
      <c r="R26" s="100"/>
      <c r="S26" s="100"/>
      <c r="T26" s="100"/>
      <c r="U26" s="101"/>
      <c r="V26" s="20"/>
      <c r="W26" s="20"/>
      <c r="X26" s="103">
        <f>DATE(YEAR(C3),MONTH(C3)+1,1)</f>
        <v>46357</v>
      </c>
      <c r="Y26" s="100"/>
      <c r="Z26" s="100"/>
      <c r="AA26" s="100"/>
      <c r="AB26" s="100"/>
      <c r="AC26" s="100"/>
      <c r="AD26" s="101"/>
      <c r="AE26" s="1"/>
      <c r="AF26" s="1"/>
      <c r="AG26" s="3"/>
      <c r="AH26" s="3"/>
      <c r="AI26" s="3"/>
      <c r="AJ26" s="3"/>
      <c r="AK26" s="3"/>
      <c r="AL26" s="3"/>
      <c r="AM26" s="3"/>
      <c r="AN26" s="3"/>
      <c r="AO26" s="3"/>
    </row>
    <row r="27" spans="1:41" ht="15" customHeight="1" x14ac:dyDescent="0.15">
      <c r="A27" s="1"/>
      <c r="B27" s="1"/>
      <c r="C27" s="96"/>
      <c r="D27" s="97"/>
      <c r="E27" s="97"/>
      <c r="F27" s="97"/>
      <c r="G27" s="97"/>
      <c r="H27" s="97"/>
      <c r="I27" s="97"/>
      <c r="J27" s="97"/>
      <c r="K27" s="98"/>
      <c r="L27" s="54"/>
      <c r="M27" s="1"/>
      <c r="N27" s="1"/>
      <c r="O27" s="55" t="str">
        <f t="array" ref="O27">INDEX({"S";"M";"T";"W";"T";"F";"S"},1+MOD(start_day+1-2,7))</f>
        <v>S</v>
      </c>
      <c r="P27" s="55" t="str">
        <f t="array" ref="P27">INDEX({"S";"M";"T";"W";"T";"F";"S"},1+MOD(start_day+2-2,7))</f>
        <v>M</v>
      </c>
      <c r="Q27" s="55" t="str">
        <f t="array" ref="Q27">INDEX({"S";"M";"T";"W";"T";"F";"S"},1+MOD(start_day+3-2,7))</f>
        <v>T</v>
      </c>
      <c r="R27" s="55" t="str">
        <f t="array" ref="R27">INDEX({"S";"M";"T";"W";"T";"F";"S"},1+MOD(start_day+4-2,7))</f>
        <v>W</v>
      </c>
      <c r="S27" s="55" t="str">
        <f t="array" ref="S27">INDEX({"S";"M";"T";"W";"T";"F";"S"},1+MOD(start_day+5-2,7))</f>
        <v>T</v>
      </c>
      <c r="T27" s="55" t="str">
        <f t="array" ref="T27">INDEX({"S";"M";"T";"W";"T";"F";"S"},1+MOD(start_day+6-2,7))</f>
        <v>F</v>
      </c>
      <c r="U27" s="55" t="str">
        <f t="array" ref="U27">INDEX({"S";"M";"T";"W";"T";"F";"S"},1+MOD(start_day+7-2,7))</f>
        <v>S</v>
      </c>
      <c r="V27" s="65"/>
      <c r="W27" s="65"/>
      <c r="X27" s="55" t="str">
        <f t="array" ref="X27">INDEX({"S";"M";"T";"W";"T";"F";"S"},1+MOD(start_day+1-2,7))</f>
        <v>S</v>
      </c>
      <c r="Y27" s="55" t="str">
        <f t="array" ref="Y27">INDEX({"S";"M";"T";"W";"T";"F";"S"},1+MOD(start_day+2-2,7))</f>
        <v>M</v>
      </c>
      <c r="Z27" s="55" t="str">
        <f t="array" ref="Z27">INDEX({"S";"M";"T";"W";"T";"F";"S"},1+MOD(start_day+3-2,7))</f>
        <v>T</v>
      </c>
      <c r="AA27" s="55" t="str">
        <f t="array" ref="AA27">INDEX({"S";"M";"T";"W";"T";"F";"S"},1+MOD(start_day+4-2,7))</f>
        <v>W</v>
      </c>
      <c r="AB27" s="55" t="str">
        <f t="array" ref="AB27">INDEX({"S";"M";"T";"W";"T";"F";"S"},1+MOD(start_day+5-2,7))</f>
        <v>T</v>
      </c>
      <c r="AC27" s="55" t="str">
        <f t="array" ref="AC27">INDEX({"S";"M";"T";"W";"T";"F";"S"},1+MOD(start_day+6-2,7))</f>
        <v>F</v>
      </c>
      <c r="AD27" s="55" t="str">
        <f t="array" ref="AD27">INDEX({"S";"M";"T";"W";"T";"F";"S"},1+MOD(start_day+7-2,7))</f>
        <v>S</v>
      </c>
      <c r="AE27" s="1"/>
      <c r="AF27" s="1"/>
      <c r="AG27" s="3"/>
      <c r="AH27" s="3"/>
      <c r="AI27" s="3"/>
      <c r="AJ27" s="3"/>
      <c r="AK27" s="3"/>
      <c r="AL27" s="3"/>
      <c r="AM27" s="3"/>
      <c r="AN27" s="3"/>
      <c r="AO27" s="3"/>
    </row>
    <row r="28" spans="1:41" ht="15" customHeight="1" x14ac:dyDescent="0.15">
      <c r="A28" s="1"/>
      <c r="B28" s="1"/>
      <c r="C28" s="121"/>
      <c r="D28" s="107"/>
      <c r="E28" s="107"/>
      <c r="F28" s="107"/>
      <c r="G28" s="107"/>
      <c r="H28" s="107"/>
      <c r="I28" s="107"/>
      <c r="J28" s="107"/>
      <c r="K28" s="108"/>
      <c r="L28" s="1"/>
      <c r="M28" s="1"/>
      <c r="N28" s="1"/>
      <c r="O28" s="57" t="str">
        <f t="shared" ref="O28:U33" si="0">IF(MONTH($O$26)&lt;&gt;MONTH($O$26-(WEEKDAY($O$26,1)-(start_day-1))-IF((WEEKDAY($O$26,1)-(start_day-1))&lt;=0,7,0)+(ROW(O28)-ROW($O$28))*7+(COLUMN(O28)-COLUMN($O$28)+1)),"",$O$26-(WEEKDAY($O$26,1)-(start_day-1))-IF((WEEKDAY($O$26,1)-(start_day-1))&lt;=0,7,0)+(ROW(O28)-ROW($O$28))*7+(COLUMN(O28)-COLUMN($O$28)+1))</f>
        <v/>
      </c>
      <c r="P28" s="57" t="str">
        <f t="shared" si="0"/>
        <v/>
      </c>
      <c r="Q28" s="57" t="str">
        <f t="shared" si="0"/>
        <v/>
      </c>
      <c r="R28" s="57" t="str">
        <f t="shared" si="0"/>
        <v/>
      </c>
      <c r="S28" s="57">
        <f t="shared" si="0"/>
        <v>46296</v>
      </c>
      <c r="T28" s="57">
        <f t="shared" si="0"/>
        <v>46297</v>
      </c>
      <c r="U28" s="57">
        <f t="shared" si="0"/>
        <v>46298</v>
      </c>
      <c r="V28" s="20"/>
      <c r="W28" s="20"/>
      <c r="X28" s="57" t="str">
        <f t="shared" ref="X28:AD33" si="1">IF(MONTH($X$26)&lt;&gt;MONTH($X$26-(WEEKDAY($X$26,1)-(start_day-1))-IF((WEEKDAY($X$26,1)-(start_day-1))&lt;=0,7,0)+(ROW(X28)-ROW($X$28))*7+(COLUMN(X28)-COLUMN($X$28)+1)),"",$X$26-(WEEKDAY($X$26,1)-(start_day-1))-IF((WEEKDAY($X$26,1)-(start_day-1))&lt;=0,7,0)+(ROW(X28)-ROW($X$28))*7+(COLUMN(X28)-COLUMN($X$28)+1))</f>
        <v/>
      </c>
      <c r="Y28" s="57" t="str">
        <f t="shared" si="1"/>
        <v/>
      </c>
      <c r="Z28" s="57">
        <f t="shared" si="1"/>
        <v>46357</v>
      </c>
      <c r="AA28" s="57">
        <f t="shared" si="1"/>
        <v>46358</v>
      </c>
      <c r="AB28" s="57">
        <f t="shared" si="1"/>
        <v>46359</v>
      </c>
      <c r="AC28" s="57">
        <f t="shared" si="1"/>
        <v>46360</v>
      </c>
      <c r="AD28" s="57">
        <f t="shared" si="1"/>
        <v>46361</v>
      </c>
      <c r="AE28" s="1"/>
      <c r="AF28" s="1"/>
      <c r="AG28" s="3"/>
      <c r="AH28" s="3"/>
      <c r="AI28" s="3"/>
      <c r="AJ28" s="3"/>
      <c r="AK28" s="3"/>
      <c r="AL28" s="3"/>
      <c r="AM28" s="3"/>
      <c r="AN28" s="3"/>
      <c r="AO28" s="3"/>
    </row>
    <row r="29" spans="1:41" ht="15" customHeight="1" x14ac:dyDescent="0.15">
      <c r="A29" s="1"/>
      <c r="B29" s="1"/>
      <c r="C29" s="123"/>
      <c r="D29" s="124"/>
      <c r="E29" s="124"/>
      <c r="F29" s="124"/>
      <c r="G29" s="124"/>
      <c r="H29" s="124"/>
      <c r="I29" s="124"/>
      <c r="J29" s="124"/>
      <c r="K29" s="125"/>
      <c r="L29" s="1"/>
      <c r="M29" s="1"/>
      <c r="N29" s="1"/>
      <c r="O29" s="57">
        <f t="shared" si="0"/>
        <v>46299</v>
      </c>
      <c r="P29" s="57">
        <f t="shared" si="0"/>
        <v>46300</v>
      </c>
      <c r="Q29" s="57">
        <f t="shared" si="0"/>
        <v>46301</v>
      </c>
      <c r="R29" s="57">
        <f t="shared" si="0"/>
        <v>46302</v>
      </c>
      <c r="S29" s="57">
        <f t="shared" si="0"/>
        <v>46303</v>
      </c>
      <c r="T29" s="57">
        <f t="shared" si="0"/>
        <v>46304</v>
      </c>
      <c r="U29" s="57">
        <f t="shared" si="0"/>
        <v>46305</v>
      </c>
      <c r="V29" s="20"/>
      <c r="W29" s="20"/>
      <c r="X29" s="57">
        <f t="shared" si="1"/>
        <v>46362</v>
      </c>
      <c r="Y29" s="57">
        <f t="shared" si="1"/>
        <v>46363</v>
      </c>
      <c r="Z29" s="57">
        <f t="shared" si="1"/>
        <v>46364</v>
      </c>
      <c r="AA29" s="57">
        <f t="shared" si="1"/>
        <v>46365</v>
      </c>
      <c r="AB29" s="57">
        <f t="shared" si="1"/>
        <v>46366</v>
      </c>
      <c r="AC29" s="57">
        <f t="shared" si="1"/>
        <v>46367</v>
      </c>
      <c r="AD29" s="57">
        <f t="shared" si="1"/>
        <v>46368</v>
      </c>
      <c r="AE29" s="1"/>
      <c r="AF29" s="1"/>
      <c r="AG29" s="3"/>
      <c r="AH29" s="3"/>
      <c r="AI29" s="3"/>
      <c r="AJ29" s="3"/>
      <c r="AK29" s="3"/>
      <c r="AL29" s="3"/>
      <c r="AM29" s="3"/>
      <c r="AN29" s="3"/>
      <c r="AO29" s="3"/>
    </row>
    <row r="30" spans="1:41" ht="15" customHeight="1" x14ac:dyDescent="0.15">
      <c r="A30" s="1"/>
      <c r="B30" s="1"/>
      <c r="C30" s="131"/>
      <c r="D30" s="132"/>
      <c r="E30" s="132"/>
      <c r="F30" s="132"/>
      <c r="G30" s="132"/>
      <c r="H30" s="132"/>
      <c r="I30" s="132"/>
      <c r="J30" s="132"/>
      <c r="K30" s="133"/>
      <c r="L30" s="1"/>
      <c r="M30" s="1"/>
      <c r="N30" s="1"/>
      <c r="O30" s="57">
        <f t="shared" si="0"/>
        <v>46306</v>
      </c>
      <c r="P30" s="57">
        <f t="shared" si="0"/>
        <v>46307</v>
      </c>
      <c r="Q30" s="57">
        <f t="shared" si="0"/>
        <v>46308</v>
      </c>
      <c r="R30" s="57">
        <f t="shared" si="0"/>
        <v>46309</v>
      </c>
      <c r="S30" s="57">
        <f t="shared" si="0"/>
        <v>46310</v>
      </c>
      <c r="T30" s="57">
        <f t="shared" si="0"/>
        <v>46311</v>
      </c>
      <c r="U30" s="57">
        <f t="shared" si="0"/>
        <v>46312</v>
      </c>
      <c r="V30" s="20"/>
      <c r="W30" s="20"/>
      <c r="X30" s="57">
        <f t="shared" si="1"/>
        <v>46369</v>
      </c>
      <c r="Y30" s="57">
        <f t="shared" si="1"/>
        <v>46370</v>
      </c>
      <c r="Z30" s="57">
        <f t="shared" si="1"/>
        <v>46371</v>
      </c>
      <c r="AA30" s="57">
        <f t="shared" si="1"/>
        <v>46372</v>
      </c>
      <c r="AB30" s="57">
        <f t="shared" si="1"/>
        <v>46373</v>
      </c>
      <c r="AC30" s="57">
        <f t="shared" si="1"/>
        <v>46374</v>
      </c>
      <c r="AD30" s="57">
        <f t="shared" si="1"/>
        <v>46375</v>
      </c>
      <c r="AE30" s="1"/>
      <c r="AF30" s="1"/>
      <c r="AG30" s="3"/>
      <c r="AH30" s="3"/>
      <c r="AI30" s="3"/>
      <c r="AJ30" s="3"/>
      <c r="AK30" s="3"/>
      <c r="AL30" s="3"/>
      <c r="AM30" s="3"/>
      <c r="AN30" s="3"/>
      <c r="AO30" s="3"/>
    </row>
    <row r="31" spans="1:41" ht="15" customHeight="1" x14ac:dyDescent="0.15">
      <c r="A31" s="1"/>
      <c r="B31" s="1"/>
      <c r="C31" s="123"/>
      <c r="D31" s="124"/>
      <c r="E31" s="124"/>
      <c r="F31" s="124"/>
      <c r="G31" s="124"/>
      <c r="H31" s="124"/>
      <c r="I31" s="124"/>
      <c r="J31" s="124"/>
      <c r="K31" s="125"/>
      <c r="L31" s="1"/>
      <c r="M31" s="1"/>
      <c r="N31" s="1"/>
      <c r="O31" s="57">
        <f t="shared" si="0"/>
        <v>46313</v>
      </c>
      <c r="P31" s="57">
        <f t="shared" si="0"/>
        <v>46314</v>
      </c>
      <c r="Q31" s="57">
        <f t="shared" si="0"/>
        <v>46315</v>
      </c>
      <c r="R31" s="57">
        <f t="shared" si="0"/>
        <v>46316</v>
      </c>
      <c r="S31" s="57">
        <f t="shared" si="0"/>
        <v>46317</v>
      </c>
      <c r="T31" s="57">
        <f t="shared" si="0"/>
        <v>46318</v>
      </c>
      <c r="U31" s="57">
        <f t="shared" si="0"/>
        <v>46319</v>
      </c>
      <c r="V31" s="20"/>
      <c r="W31" s="20"/>
      <c r="X31" s="57">
        <f t="shared" si="1"/>
        <v>46376</v>
      </c>
      <c r="Y31" s="57">
        <f t="shared" si="1"/>
        <v>46377</v>
      </c>
      <c r="Z31" s="57">
        <f t="shared" si="1"/>
        <v>46378</v>
      </c>
      <c r="AA31" s="57">
        <f t="shared" si="1"/>
        <v>46379</v>
      </c>
      <c r="AB31" s="57">
        <f t="shared" si="1"/>
        <v>46380</v>
      </c>
      <c r="AC31" s="57">
        <f t="shared" si="1"/>
        <v>46381</v>
      </c>
      <c r="AD31" s="57">
        <f t="shared" si="1"/>
        <v>46382</v>
      </c>
      <c r="AE31" s="1"/>
      <c r="AF31" s="1"/>
      <c r="AG31" s="3"/>
      <c r="AH31" s="3"/>
      <c r="AI31" s="3"/>
      <c r="AJ31" s="3"/>
      <c r="AK31" s="3"/>
      <c r="AL31" s="3"/>
      <c r="AM31" s="3"/>
      <c r="AN31" s="3"/>
      <c r="AO31" s="3"/>
    </row>
    <row r="32" spans="1:41" ht="15" customHeight="1" x14ac:dyDescent="0.15">
      <c r="A32" s="1"/>
      <c r="B32" s="1"/>
      <c r="C32" s="131"/>
      <c r="D32" s="132"/>
      <c r="E32" s="132"/>
      <c r="F32" s="132"/>
      <c r="G32" s="132"/>
      <c r="H32" s="132"/>
      <c r="I32" s="132"/>
      <c r="J32" s="132"/>
      <c r="K32" s="133"/>
      <c r="L32" s="1"/>
      <c r="M32" s="1"/>
      <c r="N32" s="1"/>
      <c r="O32" s="57">
        <f t="shared" si="0"/>
        <v>46320</v>
      </c>
      <c r="P32" s="57">
        <f t="shared" si="0"/>
        <v>46321</v>
      </c>
      <c r="Q32" s="57">
        <f t="shared" si="0"/>
        <v>46322</v>
      </c>
      <c r="R32" s="57">
        <f t="shared" si="0"/>
        <v>46323</v>
      </c>
      <c r="S32" s="57">
        <f t="shared" si="0"/>
        <v>46324</v>
      </c>
      <c r="T32" s="57">
        <f t="shared" si="0"/>
        <v>46325</v>
      </c>
      <c r="U32" s="57">
        <f t="shared" si="0"/>
        <v>46326</v>
      </c>
      <c r="V32" s="20"/>
      <c r="W32" s="20"/>
      <c r="X32" s="57">
        <f t="shared" si="1"/>
        <v>46383</v>
      </c>
      <c r="Y32" s="57">
        <f t="shared" si="1"/>
        <v>46384</v>
      </c>
      <c r="Z32" s="57">
        <f t="shared" si="1"/>
        <v>46385</v>
      </c>
      <c r="AA32" s="57">
        <f t="shared" si="1"/>
        <v>46386</v>
      </c>
      <c r="AB32" s="57">
        <f t="shared" si="1"/>
        <v>46387</v>
      </c>
      <c r="AC32" s="57" t="str">
        <f t="shared" si="1"/>
        <v/>
      </c>
      <c r="AD32" s="57" t="str">
        <f t="shared" si="1"/>
        <v/>
      </c>
      <c r="AE32" s="1"/>
      <c r="AF32" s="1"/>
      <c r="AG32" s="3"/>
      <c r="AH32" s="3"/>
      <c r="AI32" s="3"/>
      <c r="AJ32" s="3"/>
      <c r="AK32" s="3"/>
      <c r="AL32" s="3"/>
      <c r="AM32" s="3"/>
      <c r="AN32" s="3"/>
      <c r="AO32" s="3"/>
    </row>
    <row r="33" spans="1:41" ht="15" customHeight="1" x14ac:dyDescent="0.15">
      <c r="A33" s="1"/>
      <c r="B33" s="1"/>
      <c r="C33" s="20"/>
      <c r="D33" s="20"/>
      <c r="E33" s="20"/>
      <c r="F33" s="20"/>
      <c r="G33" s="20"/>
      <c r="H33" s="20"/>
      <c r="I33" s="20"/>
      <c r="J33" s="20"/>
      <c r="K33" s="20"/>
      <c r="L33" s="1"/>
      <c r="M33" s="1"/>
      <c r="N33" s="1"/>
      <c r="O33" s="57" t="str">
        <f t="shared" si="0"/>
        <v/>
      </c>
      <c r="P33" s="57" t="str">
        <f t="shared" si="0"/>
        <v/>
      </c>
      <c r="Q33" s="57" t="str">
        <f t="shared" si="0"/>
        <v/>
      </c>
      <c r="R33" s="57" t="str">
        <f t="shared" si="0"/>
        <v/>
      </c>
      <c r="S33" s="57" t="str">
        <f t="shared" si="0"/>
        <v/>
      </c>
      <c r="T33" s="57" t="str">
        <f t="shared" si="0"/>
        <v/>
      </c>
      <c r="U33" s="57" t="str">
        <f t="shared" si="0"/>
        <v/>
      </c>
      <c r="V33" s="20"/>
      <c r="W33" s="20"/>
      <c r="X33" s="57" t="str">
        <f t="shared" si="1"/>
        <v/>
      </c>
      <c r="Y33" s="57" t="str">
        <f t="shared" si="1"/>
        <v/>
      </c>
      <c r="Z33" s="57" t="str">
        <f t="shared" si="1"/>
        <v/>
      </c>
      <c r="AA33" s="57" t="str">
        <f t="shared" si="1"/>
        <v/>
      </c>
      <c r="AB33" s="57" t="str">
        <f t="shared" si="1"/>
        <v/>
      </c>
      <c r="AC33" s="57" t="str">
        <f t="shared" si="1"/>
        <v/>
      </c>
      <c r="AD33" s="57" t="str">
        <f t="shared" si="1"/>
        <v/>
      </c>
      <c r="AE33" s="1"/>
      <c r="AF33" s="1"/>
      <c r="AG33" s="3"/>
      <c r="AH33" s="3"/>
      <c r="AI33" s="3"/>
      <c r="AJ33" s="3"/>
      <c r="AK33" s="3"/>
      <c r="AL33" s="3"/>
      <c r="AM33" s="3"/>
      <c r="AN33" s="3"/>
      <c r="AO33" s="3"/>
    </row>
    <row r="34" spans="1:41" ht="12.75" customHeight="1" x14ac:dyDescent="0.1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3"/>
      <c r="AH34" s="3"/>
      <c r="AI34" s="3"/>
      <c r="AJ34" s="3"/>
      <c r="AK34" s="3"/>
      <c r="AL34" s="3"/>
      <c r="AM34" s="3"/>
      <c r="AN34" s="3"/>
      <c r="AO34" s="3"/>
    </row>
    <row r="35" spans="1:41" ht="24.75" customHeight="1" x14ac:dyDescent="0.1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3"/>
      <c r="AH35" s="3"/>
      <c r="AI35" s="3"/>
      <c r="AJ35" s="3"/>
      <c r="AK35" s="3"/>
      <c r="AL35" s="3"/>
      <c r="AM35" s="3"/>
      <c r="AN35" s="3"/>
      <c r="AO35" s="3"/>
    </row>
    <row r="36" spans="1:41" ht="12.75" customHeight="1" x14ac:dyDescent="0.1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</row>
    <row r="37" spans="1:41" ht="12.75" customHeight="1" x14ac:dyDescent="0.15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</row>
    <row r="38" spans="1:41" ht="12.75" customHeight="1" x14ac:dyDescent="0.1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</row>
    <row r="39" spans="1:41" ht="12.75" customHeight="1" x14ac:dyDescent="0.1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</row>
    <row r="40" spans="1:41" ht="12.75" customHeight="1" x14ac:dyDescent="0.1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</row>
    <row r="41" spans="1:41" ht="12.75" customHeight="1" x14ac:dyDescent="0.1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</row>
    <row r="42" spans="1:41" ht="12.75" customHeight="1" x14ac:dyDescent="0.1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</row>
    <row r="43" spans="1:41" ht="12.75" customHeight="1" x14ac:dyDescent="0.1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</row>
    <row r="44" spans="1:41" ht="12.75" customHeight="1" x14ac:dyDescent="0.1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</row>
    <row r="45" spans="1:41" ht="12.75" customHeight="1" x14ac:dyDescent="0.1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</row>
    <row r="46" spans="1:41" ht="12.75" customHeight="1" x14ac:dyDescent="0.1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</row>
    <row r="47" spans="1:41" ht="12.75" customHeight="1" x14ac:dyDescent="0.1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</row>
    <row r="48" spans="1:41" ht="12.75" customHeight="1" x14ac:dyDescent="0.1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</row>
    <row r="49" spans="1:41" ht="12.75" customHeight="1" x14ac:dyDescent="0.1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</row>
    <row r="50" spans="1:41" ht="12.75" customHeight="1" x14ac:dyDescent="0.1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</row>
    <row r="51" spans="1:41" ht="12.75" customHeight="1" x14ac:dyDescent="0.1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</row>
    <row r="52" spans="1:41" ht="12.75" customHeight="1" x14ac:dyDescent="0.1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</row>
    <row r="53" spans="1:41" ht="12.75" customHeight="1" x14ac:dyDescent="0.1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</row>
    <row r="54" spans="1:41" ht="12.75" customHeight="1" x14ac:dyDescent="0.1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</row>
    <row r="55" spans="1:41" ht="12.75" customHeight="1" x14ac:dyDescent="0.1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</row>
    <row r="56" spans="1:41" ht="12.75" customHeight="1" x14ac:dyDescent="0.1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</row>
    <row r="57" spans="1:41" ht="12.75" customHeight="1" x14ac:dyDescent="0.1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</row>
    <row r="58" spans="1:41" ht="12.75" customHeight="1" x14ac:dyDescent="0.1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</row>
    <row r="59" spans="1:41" ht="12.75" customHeight="1" x14ac:dyDescent="0.1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</row>
    <row r="60" spans="1:41" ht="12.75" customHeight="1" x14ac:dyDescent="0.1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</row>
    <row r="61" spans="1:41" ht="12.75" customHeight="1" x14ac:dyDescent="0.1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</row>
    <row r="62" spans="1:41" ht="12.75" customHeight="1" x14ac:dyDescent="0.1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</row>
    <row r="63" spans="1:41" ht="12.75" customHeight="1" x14ac:dyDescent="0.1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</row>
    <row r="64" spans="1:41" ht="12.75" customHeight="1" x14ac:dyDescent="0.1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</row>
    <row r="65" spans="1:41" ht="12.75" customHeight="1" x14ac:dyDescent="0.1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</row>
    <row r="66" spans="1:41" ht="12.75" customHeight="1" x14ac:dyDescent="0.1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</row>
    <row r="67" spans="1:41" ht="12.75" customHeight="1" x14ac:dyDescent="0.1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</row>
    <row r="68" spans="1:41" ht="12.75" customHeight="1" x14ac:dyDescent="0.1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</row>
    <row r="69" spans="1:41" ht="12.75" customHeight="1" x14ac:dyDescent="0.1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</row>
    <row r="70" spans="1:41" ht="12.75" customHeight="1" x14ac:dyDescent="0.1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</row>
    <row r="71" spans="1:41" ht="12.75" customHeight="1" x14ac:dyDescent="0.1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</row>
    <row r="72" spans="1:41" ht="12.75" customHeight="1" x14ac:dyDescent="0.1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</row>
    <row r="73" spans="1:41" ht="12.75" customHeight="1" x14ac:dyDescent="0.1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</row>
    <row r="74" spans="1:41" ht="12.75" customHeight="1" x14ac:dyDescent="0.1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</row>
    <row r="75" spans="1:41" ht="12.75" customHeight="1" x14ac:dyDescent="0.1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</row>
    <row r="76" spans="1:41" ht="12.75" customHeight="1" x14ac:dyDescent="0.1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</row>
    <row r="77" spans="1:41" ht="12.75" customHeight="1" x14ac:dyDescent="0.1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</row>
    <row r="78" spans="1:41" ht="12.75" customHeight="1" x14ac:dyDescent="0.1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</row>
    <row r="79" spans="1:41" ht="12.75" customHeight="1" x14ac:dyDescent="0.1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</row>
    <row r="80" spans="1:41" ht="12.75" customHeight="1" x14ac:dyDescent="0.1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</row>
    <row r="81" spans="1:41" ht="12.75" customHeight="1" x14ac:dyDescent="0.1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</row>
    <row r="82" spans="1:41" ht="12.75" customHeight="1" x14ac:dyDescent="0.1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</row>
    <row r="83" spans="1:41" ht="12.75" customHeight="1" x14ac:dyDescent="0.1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</row>
    <row r="84" spans="1:41" ht="12.75" customHeight="1" x14ac:dyDescent="0.1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</row>
    <row r="85" spans="1:41" ht="12.75" customHeight="1" x14ac:dyDescent="0.1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</row>
    <row r="86" spans="1:41" ht="12.75" customHeight="1" x14ac:dyDescent="0.1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</row>
    <row r="87" spans="1:41" ht="12.75" customHeight="1" x14ac:dyDescent="0.1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</row>
    <row r="88" spans="1:41" ht="12.75" customHeight="1" x14ac:dyDescent="0.1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</row>
    <row r="89" spans="1:41" ht="12.75" customHeight="1" x14ac:dyDescent="0.1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</row>
    <row r="90" spans="1:41" ht="12.75" customHeight="1" x14ac:dyDescent="0.1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</row>
    <row r="91" spans="1:41" ht="12.75" customHeight="1" x14ac:dyDescent="0.1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</row>
    <row r="92" spans="1:41" ht="12.75" customHeight="1" x14ac:dyDescent="0.1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</row>
    <row r="93" spans="1:41" ht="12.75" customHeight="1" x14ac:dyDescent="0.1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</row>
    <row r="94" spans="1:41" ht="12.75" customHeight="1" x14ac:dyDescent="0.1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</row>
    <row r="95" spans="1:41" ht="12.75" customHeight="1" x14ac:dyDescent="0.1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</row>
    <row r="96" spans="1:41" ht="12.75" customHeight="1" x14ac:dyDescent="0.1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</row>
    <row r="97" spans="1:41" ht="12.75" customHeight="1" x14ac:dyDescent="0.1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</row>
    <row r="98" spans="1:41" ht="12.75" customHeight="1" x14ac:dyDescent="0.1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</row>
    <row r="99" spans="1:41" ht="12.75" customHeight="1" x14ac:dyDescent="0.1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</row>
    <row r="100" spans="1:41" ht="12.75" customHeight="1" x14ac:dyDescent="0.1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</row>
    <row r="101" spans="1:41" ht="12.75" customHeight="1" x14ac:dyDescent="0.1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</row>
    <row r="102" spans="1:41" ht="12.75" customHeight="1" x14ac:dyDescent="0.1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</row>
    <row r="103" spans="1:41" ht="12.75" customHeight="1" x14ac:dyDescent="0.1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</row>
    <row r="104" spans="1:41" ht="12.75" customHeight="1" x14ac:dyDescent="0.1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</row>
    <row r="105" spans="1:41" ht="12.75" customHeight="1" x14ac:dyDescent="0.1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</row>
    <row r="106" spans="1:41" ht="12.75" customHeight="1" x14ac:dyDescent="0.1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</row>
    <row r="107" spans="1:41" ht="12.75" customHeight="1" x14ac:dyDescent="0.1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</row>
    <row r="108" spans="1:41" ht="12.75" customHeight="1" x14ac:dyDescent="0.1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</row>
    <row r="109" spans="1:41" ht="12.75" customHeight="1" x14ac:dyDescent="0.1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</row>
    <row r="110" spans="1:41" ht="12.75" customHeight="1" x14ac:dyDescent="0.1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</row>
    <row r="111" spans="1:41" ht="12.75" customHeight="1" x14ac:dyDescent="0.1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</row>
    <row r="112" spans="1:41" ht="12.75" customHeight="1" x14ac:dyDescent="0.1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</row>
    <row r="113" spans="1:41" ht="12.75" customHeight="1" x14ac:dyDescent="0.1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</row>
    <row r="114" spans="1:41" ht="12.75" customHeight="1" x14ac:dyDescent="0.1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</row>
    <row r="115" spans="1:41" ht="12.75" customHeight="1" x14ac:dyDescent="0.1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</row>
    <row r="116" spans="1:41" ht="12.75" customHeight="1" x14ac:dyDescent="0.1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</row>
    <row r="117" spans="1:41" ht="12.75" customHeight="1" x14ac:dyDescent="0.1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</row>
    <row r="118" spans="1:41" ht="12.75" customHeight="1" x14ac:dyDescent="0.1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</row>
    <row r="119" spans="1:41" ht="12.75" customHeight="1" x14ac:dyDescent="0.1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</row>
    <row r="120" spans="1:41" ht="12.75" customHeight="1" x14ac:dyDescent="0.1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</row>
    <row r="121" spans="1:41" ht="12.75" customHeight="1" x14ac:dyDescent="0.1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</row>
    <row r="122" spans="1:41" ht="12.75" customHeight="1" x14ac:dyDescent="0.1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</row>
    <row r="123" spans="1:41" ht="12.75" customHeight="1" x14ac:dyDescent="0.1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</row>
    <row r="124" spans="1:41" ht="12.75" customHeight="1" x14ac:dyDescent="0.1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</row>
    <row r="125" spans="1:41" ht="12.75" customHeight="1" x14ac:dyDescent="0.1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</row>
    <row r="126" spans="1:41" ht="12.75" customHeight="1" x14ac:dyDescent="0.1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</row>
    <row r="127" spans="1:41" ht="12.75" customHeight="1" x14ac:dyDescent="0.1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</row>
    <row r="128" spans="1:41" ht="12.75" customHeight="1" x14ac:dyDescent="0.1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</row>
    <row r="129" spans="1:41" ht="12.75" customHeight="1" x14ac:dyDescent="0.1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</row>
    <row r="130" spans="1:41" ht="12.75" customHeight="1" x14ac:dyDescent="0.1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</row>
    <row r="131" spans="1:41" ht="12.75" customHeight="1" x14ac:dyDescent="0.1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</row>
    <row r="132" spans="1:41" ht="12.75" customHeight="1" x14ac:dyDescent="0.1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</row>
    <row r="133" spans="1:41" ht="12.75" customHeight="1" x14ac:dyDescent="0.1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</row>
    <row r="134" spans="1:41" ht="12.75" customHeight="1" x14ac:dyDescent="0.1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</row>
    <row r="135" spans="1:41" ht="12.75" customHeight="1" x14ac:dyDescent="0.1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</row>
    <row r="136" spans="1:41" ht="12.75" customHeight="1" x14ac:dyDescent="0.1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</row>
    <row r="137" spans="1:41" ht="12.75" customHeight="1" x14ac:dyDescent="0.1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</row>
    <row r="138" spans="1:41" ht="12.75" customHeight="1" x14ac:dyDescent="0.1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</row>
    <row r="139" spans="1:41" ht="12.75" customHeight="1" x14ac:dyDescent="0.1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</row>
    <row r="140" spans="1:41" ht="12.75" customHeight="1" x14ac:dyDescent="0.1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</row>
    <row r="141" spans="1:41" ht="12.75" customHeight="1" x14ac:dyDescent="0.1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</row>
    <row r="142" spans="1:41" ht="12.75" customHeight="1" x14ac:dyDescent="0.1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</row>
    <row r="143" spans="1:41" ht="12.75" customHeight="1" x14ac:dyDescent="0.1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</row>
    <row r="144" spans="1:41" ht="12.75" customHeight="1" x14ac:dyDescent="0.1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</row>
    <row r="145" spans="1:41" ht="12.75" customHeight="1" x14ac:dyDescent="0.1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</row>
    <row r="146" spans="1:41" ht="12.75" customHeight="1" x14ac:dyDescent="0.1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</row>
    <row r="147" spans="1:41" ht="12.75" customHeight="1" x14ac:dyDescent="0.1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</row>
    <row r="148" spans="1:41" ht="12.75" customHeight="1" x14ac:dyDescent="0.1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</row>
    <row r="149" spans="1:41" ht="12.75" customHeight="1" x14ac:dyDescent="0.1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</row>
    <row r="150" spans="1:41" ht="12.75" customHeight="1" x14ac:dyDescent="0.1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</row>
    <row r="151" spans="1:41" ht="12.75" customHeight="1" x14ac:dyDescent="0.1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</row>
    <row r="152" spans="1:41" ht="12.75" customHeight="1" x14ac:dyDescent="0.1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</row>
    <row r="153" spans="1:41" ht="12.75" customHeight="1" x14ac:dyDescent="0.1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</row>
    <row r="154" spans="1:41" ht="12.75" customHeight="1" x14ac:dyDescent="0.1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</row>
    <row r="155" spans="1:41" ht="12.75" customHeight="1" x14ac:dyDescent="0.1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</row>
    <row r="156" spans="1:41" ht="12.75" customHeight="1" x14ac:dyDescent="0.1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</row>
    <row r="157" spans="1:41" ht="12.75" customHeight="1" x14ac:dyDescent="0.1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</row>
    <row r="158" spans="1:41" ht="12.75" customHeight="1" x14ac:dyDescent="0.1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</row>
    <row r="159" spans="1:41" ht="12.75" customHeight="1" x14ac:dyDescent="0.1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</row>
    <row r="160" spans="1:41" ht="12.75" customHeight="1" x14ac:dyDescent="0.1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</row>
    <row r="161" spans="1:41" ht="12.75" customHeight="1" x14ac:dyDescent="0.1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</row>
    <row r="162" spans="1:41" ht="12.75" customHeight="1" x14ac:dyDescent="0.1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</row>
    <row r="163" spans="1:41" ht="12.75" customHeight="1" x14ac:dyDescent="0.1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</row>
    <row r="164" spans="1:41" ht="12.75" customHeight="1" x14ac:dyDescent="0.1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</row>
    <row r="165" spans="1:41" ht="12.75" customHeight="1" x14ac:dyDescent="0.1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</row>
    <row r="166" spans="1:41" ht="12.75" customHeight="1" x14ac:dyDescent="0.1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</row>
    <row r="167" spans="1:41" ht="12.75" customHeight="1" x14ac:dyDescent="0.1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</row>
    <row r="168" spans="1:41" ht="12.75" customHeight="1" x14ac:dyDescent="0.1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</row>
    <row r="169" spans="1:41" ht="12.75" customHeight="1" x14ac:dyDescent="0.1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</row>
    <row r="170" spans="1:41" ht="12.75" customHeight="1" x14ac:dyDescent="0.1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</row>
    <row r="171" spans="1:41" ht="12.75" customHeight="1" x14ac:dyDescent="0.1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</row>
    <row r="172" spans="1:41" ht="12.75" customHeight="1" x14ac:dyDescent="0.1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</row>
    <row r="173" spans="1:41" ht="12.75" customHeight="1" x14ac:dyDescent="0.1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</row>
    <row r="174" spans="1:41" ht="12.75" customHeight="1" x14ac:dyDescent="0.1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</row>
    <row r="175" spans="1:41" ht="12.75" customHeight="1" x14ac:dyDescent="0.1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</row>
    <row r="176" spans="1:41" ht="12.75" customHeight="1" x14ac:dyDescent="0.1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</row>
    <row r="177" spans="1:41" ht="12.75" customHeight="1" x14ac:dyDescent="0.1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</row>
    <row r="178" spans="1:41" ht="12.75" customHeight="1" x14ac:dyDescent="0.1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</row>
    <row r="179" spans="1:41" ht="12.75" customHeight="1" x14ac:dyDescent="0.1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</row>
    <row r="180" spans="1:41" ht="12.75" customHeight="1" x14ac:dyDescent="0.1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</row>
    <row r="181" spans="1:41" ht="12.75" customHeight="1" x14ac:dyDescent="0.1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</row>
    <row r="182" spans="1:41" ht="12.75" customHeight="1" x14ac:dyDescent="0.1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</row>
    <row r="183" spans="1:41" ht="12.75" customHeight="1" x14ac:dyDescent="0.1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</row>
    <row r="184" spans="1:41" ht="12.75" customHeight="1" x14ac:dyDescent="0.1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</row>
    <row r="185" spans="1:41" ht="12.75" customHeight="1" x14ac:dyDescent="0.1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</row>
    <row r="186" spans="1:41" ht="12.75" customHeight="1" x14ac:dyDescent="0.1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</row>
    <row r="187" spans="1:41" ht="12.75" customHeight="1" x14ac:dyDescent="0.1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</row>
    <row r="188" spans="1:41" ht="12.75" customHeight="1" x14ac:dyDescent="0.1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</row>
    <row r="189" spans="1:41" ht="12.75" customHeight="1" x14ac:dyDescent="0.1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</row>
    <row r="190" spans="1:41" ht="12.75" customHeight="1" x14ac:dyDescent="0.1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</row>
    <row r="191" spans="1:41" ht="12.75" customHeight="1" x14ac:dyDescent="0.1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</row>
    <row r="192" spans="1:41" ht="12.75" customHeight="1" x14ac:dyDescent="0.1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</row>
    <row r="193" spans="1:41" ht="12.75" customHeight="1" x14ac:dyDescent="0.1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</row>
    <row r="194" spans="1:41" ht="12.75" customHeight="1" x14ac:dyDescent="0.1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</row>
    <row r="195" spans="1:41" ht="12.75" customHeight="1" x14ac:dyDescent="0.1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</row>
    <row r="196" spans="1:41" ht="12.75" customHeight="1" x14ac:dyDescent="0.1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</row>
    <row r="197" spans="1:41" ht="12.75" customHeight="1" x14ac:dyDescent="0.1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</row>
    <row r="198" spans="1:41" ht="12.75" customHeight="1" x14ac:dyDescent="0.1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</row>
    <row r="199" spans="1:41" ht="12.75" customHeight="1" x14ac:dyDescent="0.1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</row>
    <row r="200" spans="1:41" ht="12.75" customHeight="1" x14ac:dyDescent="0.1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</row>
    <row r="201" spans="1:41" ht="12.75" customHeight="1" x14ac:dyDescent="0.1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</row>
    <row r="202" spans="1:41" ht="12.75" customHeight="1" x14ac:dyDescent="0.1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</row>
    <row r="203" spans="1:41" ht="12.75" customHeight="1" x14ac:dyDescent="0.1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</row>
    <row r="204" spans="1:41" ht="12.75" customHeight="1" x14ac:dyDescent="0.1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</row>
    <row r="205" spans="1:41" ht="12.75" customHeight="1" x14ac:dyDescent="0.1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</row>
    <row r="206" spans="1:41" ht="12.75" customHeight="1" x14ac:dyDescent="0.1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</row>
    <row r="207" spans="1:41" ht="12.75" customHeight="1" x14ac:dyDescent="0.1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</row>
    <row r="208" spans="1:41" ht="12.75" customHeight="1" x14ac:dyDescent="0.1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</row>
    <row r="209" spans="1:41" ht="12.75" customHeight="1" x14ac:dyDescent="0.1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</row>
    <row r="210" spans="1:41" ht="12.75" customHeight="1" x14ac:dyDescent="0.1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</row>
    <row r="211" spans="1:41" ht="12.75" customHeight="1" x14ac:dyDescent="0.1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</row>
    <row r="212" spans="1:41" ht="12.75" customHeight="1" x14ac:dyDescent="0.1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</row>
    <row r="213" spans="1:41" ht="12.75" customHeight="1" x14ac:dyDescent="0.1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</row>
    <row r="214" spans="1:41" ht="12.75" customHeight="1" x14ac:dyDescent="0.1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</row>
    <row r="215" spans="1:41" ht="12.75" customHeight="1" x14ac:dyDescent="0.1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</row>
    <row r="216" spans="1:41" ht="12.75" customHeight="1" x14ac:dyDescent="0.1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</row>
    <row r="217" spans="1:41" ht="12.75" customHeight="1" x14ac:dyDescent="0.1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</row>
    <row r="218" spans="1:41" ht="12.75" customHeight="1" x14ac:dyDescent="0.1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</row>
    <row r="219" spans="1:41" ht="12.75" customHeight="1" x14ac:dyDescent="0.1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</row>
    <row r="220" spans="1:41" ht="12.75" customHeight="1" x14ac:dyDescent="0.1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</row>
    <row r="221" spans="1:41" ht="12.75" customHeight="1" x14ac:dyDescent="0.1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</row>
    <row r="222" spans="1:41" ht="12.75" customHeight="1" x14ac:dyDescent="0.1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</row>
    <row r="223" spans="1:41" ht="12.75" customHeight="1" x14ac:dyDescent="0.1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</row>
    <row r="224" spans="1:41" ht="12.75" customHeight="1" x14ac:dyDescent="0.1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</row>
    <row r="225" spans="1:41" ht="12.75" customHeight="1" x14ac:dyDescent="0.1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</row>
    <row r="226" spans="1:41" ht="12.75" customHeight="1" x14ac:dyDescent="0.1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</row>
    <row r="227" spans="1:41" ht="12.75" customHeight="1" x14ac:dyDescent="0.1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</row>
    <row r="228" spans="1:41" ht="12.75" customHeight="1" x14ac:dyDescent="0.1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</row>
    <row r="229" spans="1:41" ht="12.75" customHeight="1" x14ac:dyDescent="0.15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</row>
    <row r="230" spans="1:41" ht="12.75" customHeight="1" x14ac:dyDescent="0.15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</row>
    <row r="231" spans="1:41" ht="12.75" customHeight="1" x14ac:dyDescent="0.15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</row>
    <row r="232" spans="1:41" ht="12.75" customHeight="1" x14ac:dyDescent="0.15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</row>
    <row r="233" spans="1:41" ht="12.75" customHeight="1" x14ac:dyDescent="0.15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</row>
    <row r="234" spans="1:41" ht="12.75" customHeight="1" x14ac:dyDescent="0.15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</row>
    <row r="235" spans="1:41" ht="12.75" customHeight="1" x14ac:dyDescent="0.1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</row>
    <row r="236" spans="1:41" ht="12.75" customHeight="1" x14ac:dyDescent="0.15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</row>
    <row r="237" spans="1:41" ht="12.75" customHeight="1" x14ac:dyDescent="0.1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</row>
    <row r="238" spans="1:41" ht="12.75" customHeight="1" x14ac:dyDescent="0.15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</row>
    <row r="239" spans="1:41" ht="12.75" customHeight="1" x14ac:dyDescent="0.15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</row>
    <row r="240" spans="1:41" ht="12.75" customHeight="1" x14ac:dyDescent="0.15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</row>
    <row r="241" spans="1:41" ht="12.75" customHeight="1" x14ac:dyDescent="0.15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</row>
    <row r="242" spans="1:41" ht="12.75" customHeight="1" x14ac:dyDescent="0.15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</row>
    <row r="243" spans="1:41" ht="12.75" customHeight="1" x14ac:dyDescent="0.15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</row>
    <row r="244" spans="1:41" ht="12.75" customHeight="1" x14ac:dyDescent="0.15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</row>
    <row r="245" spans="1:41" ht="12.75" customHeight="1" x14ac:dyDescent="0.1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</row>
    <row r="246" spans="1:41" ht="12.75" customHeight="1" x14ac:dyDescent="0.15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</row>
    <row r="247" spans="1:41" ht="12.75" customHeight="1" x14ac:dyDescent="0.15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</row>
    <row r="248" spans="1:41" ht="12.75" customHeight="1" x14ac:dyDescent="0.15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</row>
    <row r="249" spans="1:41" ht="12.75" customHeight="1" x14ac:dyDescent="0.15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</row>
    <row r="250" spans="1:41" ht="12.75" customHeight="1" x14ac:dyDescent="0.15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</row>
    <row r="251" spans="1:41" ht="12.75" customHeight="1" x14ac:dyDescent="0.15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</row>
    <row r="252" spans="1:41" ht="12.75" customHeight="1" x14ac:dyDescent="0.15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</row>
    <row r="253" spans="1:41" ht="12.75" customHeight="1" x14ac:dyDescent="0.15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</row>
    <row r="254" spans="1:41" ht="12.75" customHeight="1" x14ac:dyDescent="0.15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</row>
    <row r="255" spans="1:41" ht="12.75" customHeight="1" x14ac:dyDescent="0.1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</row>
    <row r="256" spans="1:41" ht="12.75" customHeight="1" x14ac:dyDescent="0.15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</row>
    <row r="257" spans="1:41" ht="12.75" customHeight="1" x14ac:dyDescent="0.15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</row>
    <row r="258" spans="1:41" ht="12.75" customHeight="1" x14ac:dyDescent="0.15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</row>
    <row r="259" spans="1:41" ht="12.75" customHeight="1" x14ac:dyDescent="0.15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</row>
    <row r="260" spans="1:41" ht="12.75" customHeight="1" x14ac:dyDescent="0.15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</row>
    <row r="261" spans="1:41" ht="12.75" customHeight="1" x14ac:dyDescent="0.15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</row>
    <row r="262" spans="1:41" ht="12.75" customHeight="1" x14ac:dyDescent="0.15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</row>
    <row r="263" spans="1:41" ht="12.75" customHeight="1" x14ac:dyDescent="0.15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</row>
    <row r="264" spans="1:41" ht="12.75" customHeight="1" x14ac:dyDescent="0.15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</row>
    <row r="265" spans="1:41" ht="12.75" customHeight="1" x14ac:dyDescent="0.1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</row>
    <row r="266" spans="1:41" ht="12.75" customHeight="1" x14ac:dyDescent="0.15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</row>
    <row r="267" spans="1:41" ht="12.75" customHeight="1" x14ac:dyDescent="0.15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</row>
    <row r="268" spans="1:41" ht="12.75" customHeight="1" x14ac:dyDescent="0.15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</row>
    <row r="269" spans="1:41" ht="12.75" customHeight="1" x14ac:dyDescent="0.15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</row>
    <row r="270" spans="1:41" ht="12.75" customHeight="1" x14ac:dyDescent="0.15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</row>
    <row r="271" spans="1:41" ht="12.75" customHeight="1" x14ac:dyDescent="0.15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</row>
    <row r="272" spans="1:41" ht="12.75" customHeight="1" x14ac:dyDescent="0.15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</row>
    <row r="273" spans="1:41" ht="12.75" customHeight="1" x14ac:dyDescent="0.15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</row>
    <row r="274" spans="1:41" ht="12.75" customHeight="1" x14ac:dyDescent="0.15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</row>
    <row r="275" spans="1:41" ht="12.75" customHeight="1" x14ac:dyDescent="0.1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</row>
    <row r="276" spans="1:41" ht="12.75" customHeight="1" x14ac:dyDescent="0.15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</row>
    <row r="277" spans="1:41" ht="12.75" customHeight="1" x14ac:dyDescent="0.15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</row>
    <row r="278" spans="1:41" ht="12.75" customHeight="1" x14ac:dyDescent="0.15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</row>
    <row r="279" spans="1:41" ht="12.75" customHeight="1" x14ac:dyDescent="0.15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</row>
    <row r="280" spans="1:41" ht="12.75" customHeight="1" x14ac:dyDescent="0.15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</row>
    <row r="281" spans="1:41" ht="12.75" customHeight="1" x14ac:dyDescent="0.15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</row>
    <row r="282" spans="1:41" ht="12.75" customHeight="1" x14ac:dyDescent="0.15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</row>
    <row r="283" spans="1:41" ht="12.75" customHeight="1" x14ac:dyDescent="0.15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</row>
    <row r="284" spans="1:41" ht="12.75" customHeight="1" x14ac:dyDescent="0.15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</row>
    <row r="285" spans="1:41" ht="12.75" customHeight="1" x14ac:dyDescent="0.1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</row>
    <row r="286" spans="1:41" ht="12.75" customHeight="1" x14ac:dyDescent="0.15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</row>
    <row r="287" spans="1:41" ht="12.75" customHeight="1" x14ac:dyDescent="0.15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</row>
    <row r="288" spans="1:41" ht="12.75" customHeight="1" x14ac:dyDescent="0.15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</row>
    <row r="289" spans="1:41" ht="12.75" customHeight="1" x14ac:dyDescent="0.15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</row>
    <row r="290" spans="1:41" ht="12.75" customHeight="1" x14ac:dyDescent="0.15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</row>
    <row r="291" spans="1:41" ht="12.75" customHeight="1" x14ac:dyDescent="0.15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</row>
    <row r="292" spans="1:41" ht="12.75" customHeight="1" x14ac:dyDescent="0.15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</row>
    <row r="293" spans="1:41" ht="12.75" customHeight="1" x14ac:dyDescent="0.15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</row>
    <row r="294" spans="1:41" ht="12.75" customHeight="1" x14ac:dyDescent="0.15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</row>
    <row r="295" spans="1:41" ht="12.75" customHeight="1" x14ac:dyDescent="0.1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</row>
    <row r="296" spans="1:41" ht="12.75" customHeight="1" x14ac:dyDescent="0.15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</row>
    <row r="297" spans="1:41" ht="12.75" customHeight="1" x14ac:dyDescent="0.15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</row>
    <row r="298" spans="1:41" ht="12.75" customHeight="1" x14ac:dyDescent="0.15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</row>
    <row r="299" spans="1:41" ht="12.75" customHeight="1" x14ac:dyDescent="0.15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</row>
    <row r="300" spans="1:41" ht="12.75" customHeight="1" x14ac:dyDescent="0.15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</row>
    <row r="301" spans="1:41" ht="12.75" customHeight="1" x14ac:dyDescent="0.15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</row>
    <row r="302" spans="1:41" ht="12.75" customHeight="1" x14ac:dyDescent="0.15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</row>
    <row r="303" spans="1:41" ht="12.75" customHeight="1" x14ac:dyDescent="0.15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</row>
    <row r="304" spans="1:41" ht="12.75" customHeight="1" x14ac:dyDescent="0.15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</row>
    <row r="305" spans="1:41" ht="12.75" customHeight="1" x14ac:dyDescent="0.1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</row>
    <row r="306" spans="1:41" ht="12.75" customHeight="1" x14ac:dyDescent="0.15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</row>
    <row r="307" spans="1:41" ht="12.75" customHeight="1" x14ac:dyDescent="0.15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</row>
    <row r="308" spans="1:41" ht="12.75" customHeight="1" x14ac:dyDescent="0.15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</row>
    <row r="309" spans="1:41" ht="12.75" customHeight="1" x14ac:dyDescent="0.15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</row>
    <row r="310" spans="1:41" ht="12.75" customHeight="1" x14ac:dyDescent="0.15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</row>
    <row r="311" spans="1:41" ht="12.75" customHeight="1" x14ac:dyDescent="0.15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</row>
    <row r="312" spans="1:41" ht="12.75" customHeight="1" x14ac:dyDescent="0.15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</row>
    <row r="313" spans="1:41" ht="12.75" customHeight="1" x14ac:dyDescent="0.15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</row>
    <row r="314" spans="1:41" ht="12.75" customHeight="1" x14ac:dyDescent="0.15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</row>
    <row r="315" spans="1:41" ht="12.75" customHeight="1" x14ac:dyDescent="0.1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</row>
    <row r="316" spans="1:41" ht="12.75" customHeight="1" x14ac:dyDescent="0.15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</row>
    <row r="317" spans="1:41" ht="12.75" customHeight="1" x14ac:dyDescent="0.15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</row>
    <row r="318" spans="1:41" ht="12.75" customHeight="1" x14ac:dyDescent="0.15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</row>
    <row r="319" spans="1:41" ht="12.75" customHeight="1" x14ac:dyDescent="0.15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</row>
    <row r="320" spans="1:41" ht="12.75" customHeight="1" x14ac:dyDescent="0.15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</row>
    <row r="321" spans="1:41" ht="12.75" customHeight="1" x14ac:dyDescent="0.15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</row>
    <row r="322" spans="1:41" ht="12.75" customHeight="1" x14ac:dyDescent="0.15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</row>
    <row r="323" spans="1:41" ht="12.75" customHeight="1" x14ac:dyDescent="0.15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</row>
    <row r="324" spans="1:41" ht="12.75" customHeight="1" x14ac:dyDescent="0.15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</row>
    <row r="325" spans="1:41" ht="12.75" customHeight="1" x14ac:dyDescent="0.1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</row>
    <row r="326" spans="1:41" ht="12.75" customHeight="1" x14ac:dyDescent="0.15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</row>
    <row r="327" spans="1:41" ht="12.75" customHeight="1" x14ac:dyDescent="0.15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</row>
    <row r="328" spans="1:41" ht="12.75" customHeight="1" x14ac:dyDescent="0.15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</row>
    <row r="329" spans="1:41" ht="12.75" customHeight="1" x14ac:dyDescent="0.15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</row>
    <row r="330" spans="1:41" ht="12.75" customHeight="1" x14ac:dyDescent="0.15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</row>
    <row r="331" spans="1:41" ht="12.75" customHeight="1" x14ac:dyDescent="0.15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</row>
    <row r="332" spans="1:41" ht="12.75" customHeight="1" x14ac:dyDescent="0.15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</row>
    <row r="333" spans="1:41" ht="12.75" customHeight="1" x14ac:dyDescent="0.15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</row>
    <row r="334" spans="1:41" ht="12.75" customHeight="1" x14ac:dyDescent="0.15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</row>
    <row r="335" spans="1:41" ht="12.75" customHeight="1" x14ac:dyDescent="0.1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</row>
    <row r="336" spans="1:41" ht="12.75" customHeight="1" x14ac:dyDescent="0.15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</row>
    <row r="337" spans="1:41" ht="12.75" customHeight="1" x14ac:dyDescent="0.15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</row>
    <row r="338" spans="1:41" ht="12.75" customHeight="1" x14ac:dyDescent="0.15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</row>
    <row r="339" spans="1:41" ht="12.75" customHeight="1" x14ac:dyDescent="0.15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</row>
    <row r="340" spans="1:41" ht="12.75" customHeight="1" x14ac:dyDescent="0.15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</row>
    <row r="341" spans="1:41" ht="12.75" customHeight="1" x14ac:dyDescent="0.15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</row>
    <row r="342" spans="1:41" ht="12.75" customHeight="1" x14ac:dyDescent="0.15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</row>
    <row r="343" spans="1:41" ht="12.75" customHeight="1" x14ac:dyDescent="0.15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</row>
    <row r="344" spans="1:41" ht="12.75" customHeight="1" x14ac:dyDescent="0.15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</row>
    <row r="345" spans="1:41" ht="12.75" customHeight="1" x14ac:dyDescent="0.1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</row>
    <row r="346" spans="1:41" ht="12.75" customHeight="1" x14ac:dyDescent="0.15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</row>
    <row r="347" spans="1:41" ht="12.75" customHeight="1" x14ac:dyDescent="0.15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</row>
    <row r="348" spans="1:41" ht="12.75" customHeight="1" x14ac:dyDescent="0.15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</row>
    <row r="349" spans="1:41" ht="12.75" customHeight="1" x14ac:dyDescent="0.15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</row>
    <row r="350" spans="1:41" ht="12.75" customHeight="1" x14ac:dyDescent="0.15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</row>
    <row r="351" spans="1:41" ht="12.75" customHeight="1" x14ac:dyDescent="0.15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</row>
    <row r="352" spans="1:41" ht="12.75" customHeight="1" x14ac:dyDescent="0.15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</row>
    <row r="353" spans="1:41" ht="12.75" customHeight="1" x14ac:dyDescent="0.15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</row>
    <row r="354" spans="1:41" ht="12.75" customHeight="1" x14ac:dyDescent="0.15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</row>
    <row r="355" spans="1:41" ht="12.75" customHeight="1" x14ac:dyDescent="0.1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</row>
    <row r="356" spans="1:41" ht="12.75" customHeight="1" x14ac:dyDescent="0.15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</row>
    <row r="357" spans="1:41" ht="12.75" customHeight="1" x14ac:dyDescent="0.15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</row>
    <row r="358" spans="1:41" ht="12.75" customHeight="1" x14ac:dyDescent="0.15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</row>
    <row r="359" spans="1:41" ht="12.75" customHeight="1" x14ac:dyDescent="0.15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</row>
    <row r="360" spans="1:41" ht="12.75" customHeight="1" x14ac:dyDescent="0.15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</row>
    <row r="361" spans="1:41" ht="12.75" customHeight="1" x14ac:dyDescent="0.15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</row>
    <row r="362" spans="1:41" ht="12.75" customHeight="1" x14ac:dyDescent="0.15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</row>
    <row r="363" spans="1:41" ht="12.75" customHeight="1" x14ac:dyDescent="0.15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</row>
    <row r="364" spans="1:41" ht="12.75" customHeight="1" x14ac:dyDescent="0.15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</row>
    <row r="365" spans="1:41" ht="12.75" customHeight="1" x14ac:dyDescent="0.1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</row>
    <row r="366" spans="1:41" ht="12.75" customHeight="1" x14ac:dyDescent="0.15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</row>
    <row r="367" spans="1:41" ht="12.75" customHeight="1" x14ac:dyDescent="0.15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</row>
    <row r="368" spans="1:41" ht="12.75" customHeight="1" x14ac:dyDescent="0.15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</row>
    <row r="369" spans="1:41" ht="12.75" customHeight="1" x14ac:dyDescent="0.15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</row>
    <row r="370" spans="1:41" ht="12.75" customHeight="1" x14ac:dyDescent="0.15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</row>
    <row r="371" spans="1:41" ht="12.75" customHeight="1" x14ac:dyDescent="0.15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</row>
    <row r="372" spans="1:41" ht="12.75" customHeight="1" x14ac:dyDescent="0.15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</row>
    <row r="373" spans="1:41" ht="12.75" customHeight="1" x14ac:dyDescent="0.15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</row>
    <row r="374" spans="1:41" ht="12.75" customHeight="1" x14ac:dyDescent="0.15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</row>
    <row r="375" spans="1:41" ht="12.75" customHeight="1" x14ac:dyDescent="0.1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</row>
    <row r="376" spans="1:41" ht="12.75" customHeight="1" x14ac:dyDescent="0.15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</row>
    <row r="377" spans="1:41" ht="12.75" customHeight="1" x14ac:dyDescent="0.15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</row>
    <row r="378" spans="1:41" ht="12.75" customHeight="1" x14ac:dyDescent="0.15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</row>
    <row r="379" spans="1:41" ht="12.75" customHeight="1" x14ac:dyDescent="0.15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</row>
    <row r="380" spans="1:41" ht="12.75" customHeight="1" x14ac:dyDescent="0.15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</row>
    <row r="381" spans="1:41" ht="12.75" customHeight="1" x14ac:dyDescent="0.15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</row>
    <row r="382" spans="1:41" ht="12.75" customHeight="1" x14ac:dyDescent="0.15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</row>
    <row r="383" spans="1:41" ht="12.75" customHeight="1" x14ac:dyDescent="0.15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</row>
    <row r="384" spans="1:41" ht="12.75" customHeight="1" x14ac:dyDescent="0.15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</row>
    <row r="385" spans="1:41" ht="12.75" customHeight="1" x14ac:dyDescent="0.1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</row>
    <row r="386" spans="1:41" ht="12.75" customHeight="1" x14ac:dyDescent="0.15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</row>
    <row r="387" spans="1:41" ht="12.75" customHeight="1" x14ac:dyDescent="0.15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</row>
    <row r="388" spans="1:41" ht="12.75" customHeight="1" x14ac:dyDescent="0.15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</row>
    <row r="389" spans="1:41" ht="12.75" customHeight="1" x14ac:dyDescent="0.15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</row>
    <row r="390" spans="1:41" ht="12.75" customHeight="1" x14ac:dyDescent="0.15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</row>
    <row r="391" spans="1:41" ht="12.75" customHeight="1" x14ac:dyDescent="0.15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</row>
    <row r="392" spans="1:41" ht="12.75" customHeight="1" x14ac:dyDescent="0.15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</row>
    <row r="393" spans="1:41" ht="12.75" customHeight="1" x14ac:dyDescent="0.15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</row>
    <row r="394" spans="1:41" ht="12.75" customHeight="1" x14ac:dyDescent="0.15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</row>
    <row r="395" spans="1:41" ht="12.75" customHeight="1" x14ac:dyDescent="0.1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</row>
    <row r="396" spans="1:41" ht="12.75" customHeight="1" x14ac:dyDescent="0.15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</row>
    <row r="397" spans="1:41" ht="12.75" customHeight="1" x14ac:dyDescent="0.15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</row>
    <row r="398" spans="1:41" ht="12.75" customHeight="1" x14ac:dyDescent="0.15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</row>
    <row r="399" spans="1:41" ht="12.75" customHeight="1" x14ac:dyDescent="0.15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</row>
    <row r="400" spans="1:41" ht="12.75" customHeight="1" x14ac:dyDescent="0.15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</row>
    <row r="401" spans="1:41" ht="12.75" customHeight="1" x14ac:dyDescent="0.15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</row>
    <row r="402" spans="1:41" ht="12.75" customHeight="1" x14ac:dyDescent="0.15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</row>
    <row r="403" spans="1:41" ht="12.75" customHeight="1" x14ac:dyDescent="0.15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</row>
    <row r="404" spans="1:41" ht="12.75" customHeight="1" x14ac:dyDescent="0.15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</row>
    <row r="405" spans="1:41" ht="12.75" customHeight="1" x14ac:dyDescent="0.1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</row>
    <row r="406" spans="1:41" ht="12.75" customHeight="1" x14ac:dyDescent="0.15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</row>
    <row r="407" spans="1:41" ht="12.75" customHeight="1" x14ac:dyDescent="0.15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</row>
    <row r="408" spans="1:41" ht="12.75" customHeight="1" x14ac:dyDescent="0.15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</row>
    <row r="409" spans="1:41" ht="12.75" customHeight="1" x14ac:dyDescent="0.15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</row>
    <row r="410" spans="1:41" ht="12.75" customHeight="1" x14ac:dyDescent="0.15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</row>
    <row r="411" spans="1:41" ht="12.75" customHeight="1" x14ac:dyDescent="0.15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</row>
    <row r="412" spans="1:41" ht="12.75" customHeight="1" x14ac:dyDescent="0.15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</row>
    <row r="413" spans="1:41" ht="12.75" customHeight="1" x14ac:dyDescent="0.15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</row>
    <row r="414" spans="1:41" ht="12.75" customHeight="1" x14ac:dyDescent="0.15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</row>
    <row r="415" spans="1:41" ht="12.75" customHeight="1" x14ac:dyDescent="0.1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</row>
    <row r="416" spans="1:41" ht="12.75" customHeight="1" x14ac:dyDescent="0.15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</row>
    <row r="417" spans="1:41" ht="12.75" customHeight="1" x14ac:dyDescent="0.15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</row>
    <row r="418" spans="1:41" ht="12.75" customHeight="1" x14ac:dyDescent="0.15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</row>
    <row r="419" spans="1:41" ht="12.75" customHeight="1" x14ac:dyDescent="0.15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</row>
    <row r="420" spans="1:41" ht="12.75" customHeight="1" x14ac:dyDescent="0.15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</row>
    <row r="421" spans="1:41" ht="12.75" customHeight="1" x14ac:dyDescent="0.15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</row>
    <row r="422" spans="1:41" ht="12.75" customHeight="1" x14ac:dyDescent="0.15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</row>
    <row r="423" spans="1:41" ht="12.75" customHeight="1" x14ac:dyDescent="0.15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</row>
    <row r="424" spans="1:41" ht="12.75" customHeight="1" x14ac:dyDescent="0.15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</row>
    <row r="425" spans="1:41" ht="12.75" customHeight="1" x14ac:dyDescent="0.1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</row>
    <row r="426" spans="1:41" ht="12.75" customHeight="1" x14ac:dyDescent="0.15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</row>
    <row r="427" spans="1:41" ht="12.75" customHeight="1" x14ac:dyDescent="0.15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</row>
    <row r="428" spans="1:41" ht="12.75" customHeight="1" x14ac:dyDescent="0.15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</row>
    <row r="429" spans="1:41" ht="12.75" customHeight="1" x14ac:dyDescent="0.15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</row>
    <row r="430" spans="1:41" ht="12.75" customHeight="1" x14ac:dyDescent="0.15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</row>
    <row r="431" spans="1:41" ht="12.75" customHeight="1" x14ac:dyDescent="0.15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</row>
    <row r="432" spans="1:41" ht="12.75" customHeight="1" x14ac:dyDescent="0.15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</row>
    <row r="433" spans="1:41" ht="12.75" customHeight="1" x14ac:dyDescent="0.15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</row>
    <row r="434" spans="1:41" ht="12.75" customHeight="1" x14ac:dyDescent="0.15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</row>
    <row r="435" spans="1:41" ht="12.75" customHeight="1" x14ac:dyDescent="0.1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</row>
    <row r="436" spans="1:41" ht="12.75" customHeight="1" x14ac:dyDescent="0.15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</row>
    <row r="437" spans="1:41" ht="12.75" customHeight="1" x14ac:dyDescent="0.15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</row>
    <row r="438" spans="1:41" ht="12.75" customHeight="1" x14ac:dyDescent="0.15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</row>
    <row r="439" spans="1:41" ht="12.75" customHeight="1" x14ac:dyDescent="0.15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</row>
    <row r="440" spans="1:41" ht="12.75" customHeight="1" x14ac:dyDescent="0.15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</row>
    <row r="441" spans="1:41" ht="12.75" customHeight="1" x14ac:dyDescent="0.15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</row>
    <row r="442" spans="1:41" ht="12.75" customHeight="1" x14ac:dyDescent="0.15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</row>
    <row r="443" spans="1:41" ht="12.75" customHeight="1" x14ac:dyDescent="0.15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</row>
    <row r="444" spans="1:41" ht="12.75" customHeight="1" x14ac:dyDescent="0.15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</row>
    <row r="445" spans="1:41" ht="12.75" customHeight="1" x14ac:dyDescent="0.1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</row>
    <row r="446" spans="1:41" ht="12.75" customHeight="1" x14ac:dyDescent="0.15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</row>
    <row r="447" spans="1:41" ht="12.75" customHeight="1" x14ac:dyDescent="0.15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</row>
    <row r="448" spans="1:41" ht="12.75" customHeight="1" x14ac:dyDescent="0.15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</row>
    <row r="449" spans="1:41" ht="12.75" customHeight="1" x14ac:dyDescent="0.15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</row>
    <row r="450" spans="1:41" ht="12.75" customHeight="1" x14ac:dyDescent="0.15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</row>
    <row r="451" spans="1:41" ht="12.75" customHeight="1" x14ac:dyDescent="0.15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</row>
    <row r="452" spans="1:41" ht="12.75" customHeight="1" x14ac:dyDescent="0.15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</row>
    <row r="453" spans="1:41" ht="12.75" customHeight="1" x14ac:dyDescent="0.15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</row>
    <row r="454" spans="1:41" ht="12.75" customHeight="1" x14ac:dyDescent="0.15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</row>
    <row r="455" spans="1:41" ht="12.75" customHeight="1" x14ac:dyDescent="0.1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</row>
    <row r="456" spans="1:41" ht="12.75" customHeight="1" x14ac:dyDescent="0.15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</row>
    <row r="457" spans="1:41" ht="12.75" customHeight="1" x14ac:dyDescent="0.15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</row>
    <row r="458" spans="1:41" ht="12.75" customHeight="1" x14ac:dyDescent="0.15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</row>
    <row r="459" spans="1:41" ht="12.75" customHeight="1" x14ac:dyDescent="0.15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</row>
    <row r="460" spans="1:41" ht="12.75" customHeight="1" x14ac:dyDescent="0.15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</row>
    <row r="461" spans="1:41" ht="12.75" customHeight="1" x14ac:dyDescent="0.15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</row>
    <row r="462" spans="1:41" ht="12.75" customHeight="1" x14ac:dyDescent="0.15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</row>
    <row r="463" spans="1:41" ht="12.75" customHeight="1" x14ac:dyDescent="0.15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</row>
    <row r="464" spans="1:41" ht="12.75" customHeight="1" x14ac:dyDescent="0.15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</row>
    <row r="465" spans="1:41" ht="12.75" customHeight="1" x14ac:dyDescent="0.1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</row>
    <row r="466" spans="1:41" ht="12.75" customHeight="1" x14ac:dyDescent="0.15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</row>
    <row r="467" spans="1:41" ht="12.75" customHeight="1" x14ac:dyDescent="0.15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</row>
    <row r="468" spans="1:41" ht="12.75" customHeight="1" x14ac:dyDescent="0.15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</row>
    <row r="469" spans="1:41" ht="12.75" customHeight="1" x14ac:dyDescent="0.15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</row>
    <row r="470" spans="1:41" ht="12.75" customHeight="1" x14ac:dyDescent="0.15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</row>
    <row r="471" spans="1:41" ht="12.75" customHeight="1" x14ac:dyDescent="0.15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</row>
    <row r="472" spans="1:41" ht="12.75" customHeight="1" x14ac:dyDescent="0.15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</row>
    <row r="473" spans="1:41" ht="12.75" customHeight="1" x14ac:dyDescent="0.15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</row>
    <row r="474" spans="1:41" ht="12.75" customHeight="1" x14ac:dyDescent="0.15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</row>
    <row r="475" spans="1:41" ht="12.75" customHeight="1" x14ac:dyDescent="0.1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</row>
    <row r="476" spans="1:41" ht="12.75" customHeight="1" x14ac:dyDescent="0.15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</row>
    <row r="477" spans="1:41" ht="12.75" customHeight="1" x14ac:dyDescent="0.15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</row>
    <row r="478" spans="1:41" ht="12.75" customHeight="1" x14ac:dyDescent="0.15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</row>
    <row r="479" spans="1:41" ht="12.75" customHeight="1" x14ac:dyDescent="0.15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</row>
    <row r="480" spans="1:41" ht="12.75" customHeight="1" x14ac:dyDescent="0.15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</row>
    <row r="481" spans="1:41" ht="12.75" customHeight="1" x14ac:dyDescent="0.15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</row>
    <row r="482" spans="1:41" ht="12.75" customHeight="1" x14ac:dyDescent="0.15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</row>
    <row r="483" spans="1:41" ht="12.75" customHeight="1" x14ac:dyDescent="0.15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</row>
    <row r="484" spans="1:41" ht="12.75" customHeight="1" x14ac:dyDescent="0.15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</row>
    <row r="485" spans="1:41" ht="12.75" customHeight="1" x14ac:dyDescent="0.1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</row>
    <row r="486" spans="1:41" ht="12.75" customHeight="1" x14ac:dyDescent="0.15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</row>
    <row r="487" spans="1:41" ht="12.75" customHeight="1" x14ac:dyDescent="0.15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</row>
    <row r="488" spans="1:41" ht="12.75" customHeight="1" x14ac:dyDescent="0.15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</row>
    <row r="489" spans="1:41" ht="12.75" customHeight="1" x14ac:dyDescent="0.15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</row>
    <row r="490" spans="1:41" ht="12.75" customHeight="1" x14ac:dyDescent="0.15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</row>
    <row r="491" spans="1:41" ht="12.75" customHeight="1" x14ac:dyDescent="0.15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</row>
    <row r="492" spans="1:41" ht="12.75" customHeight="1" x14ac:dyDescent="0.15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</row>
    <row r="493" spans="1:41" ht="12.75" customHeight="1" x14ac:dyDescent="0.15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</row>
    <row r="494" spans="1:41" ht="12.75" customHeight="1" x14ac:dyDescent="0.15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</row>
    <row r="495" spans="1:41" ht="12.75" customHeight="1" x14ac:dyDescent="0.1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</row>
    <row r="496" spans="1:41" ht="12.75" customHeight="1" x14ac:dyDescent="0.15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</row>
    <row r="497" spans="1:41" ht="12.75" customHeight="1" x14ac:dyDescent="0.15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</row>
    <row r="498" spans="1:41" ht="12.75" customHeight="1" x14ac:dyDescent="0.15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</row>
    <row r="499" spans="1:41" ht="12.75" customHeight="1" x14ac:dyDescent="0.15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</row>
    <row r="500" spans="1:41" ht="12.75" customHeight="1" x14ac:dyDescent="0.15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</row>
    <row r="501" spans="1:41" ht="12.75" customHeight="1" x14ac:dyDescent="0.15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</row>
    <row r="502" spans="1:41" ht="12.75" customHeight="1" x14ac:dyDescent="0.15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</row>
    <row r="503" spans="1:41" ht="12.75" customHeight="1" x14ac:dyDescent="0.15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</row>
    <row r="504" spans="1:41" ht="12.75" customHeight="1" x14ac:dyDescent="0.15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</row>
    <row r="505" spans="1:41" ht="12.75" customHeight="1" x14ac:dyDescent="0.1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</row>
    <row r="506" spans="1:41" ht="12.75" customHeight="1" x14ac:dyDescent="0.15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</row>
    <row r="507" spans="1:41" ht="12.75" customHeight="1" x14ac:dyDescent="0.15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</row>
    <row r="508" spans="1:41" ht="12.75" customHeight="1" x14ac:dyDescent="0.15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</row>
    <row r="509" spans="1:41" ht="12.75" customHeight="1" x14ac:dyDescent="0.15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</row>
    <row r="510" spans="1:41" ht="12.75" customHeight="1" x14ac:dyDescent="0.15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</row>
    <row r="511" spans="1:41" ht="12.75" customHeight="1" x14ac:dyDescent="0.15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</row>
    <row r="512" spans="1:41" ht="12.75" customHeight="1" x14ac:dyDescent="0.15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</row>
    <row r="513" spans="1:41" ht="12.75" customHeight="1" x14ac:dyDescent="0.15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</row>
    <row r="514" spans="1:41" ht="12.75" customHeight="1" x14ac:dyDescent="0.15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</row>
    <row r="515" spans="1:41" ht="12.75" customHeight="1" x14ac:dyDescent="0.1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</row>
    <row r="516" spans="1:41" ht="12.75" customHeight="1" x14ac:dyDescent="0.15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</row>
    <row r="517" spans="1:41" ht="12.75" customHeight="1" x14ac:dyDescent="0.15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</row>
    <row r="518" spans="1:41" ht="12.75" customHeight="1" x14ac:dyDescent="0.15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</row>
    <row r="519" spans="1:41" ht="12.75" customHeight="1" x14ac:dyDescent="0.15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  <c r="AO519" s="3"/>
    </row>
    <row r="520" spans="1:41" ht="12.75" customHeight="1" x14ac:dyDescent="0.15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</row>
    <row r="521" spans="1:41" ht="12.75" customHeight="1" x14ac:dyDescent="0.15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</row>
    <row r="522" spans="1:41" ht="12.75" customHeight="1" x14ac:dyDescent="0.15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</row>
    <row r="523" spans="1:41" ht="12.75" customHeight="1" x14ac:dyDescent="0.15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</row>
    <row r="524" spans="1:41" ht="12.75" customHeight="1" x14ac:dyDescent="0.15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</row>
    <row r="525" spans="1:41" ht="12.75" customHeight="1" x14ac:dyDescent="0.1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</row>
    <row r="526" spans="1:41" ht="12.75" customHeight="1" x14ac:dyDescent="0.15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</row>
    <row r="527" spans="1:41" ht="12.75" customHeight="1" x14ac:dyDescent="0.15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</row>
    <row r="528" spans="1:41" ht="12.75" customHeight="1" x14ac:dyDescent="0.15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</row>
    <row r="529" spans="1:41" ht="12.75" customHeight="1" x14ac:dyDescent="0.15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</row>
    <row r="530" spans="1:41" ht="12.75" customHeight="1" x14ac:dyDescent="0.15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</row>
    <row r="531" spans="1:41" ht="12.75" customHeight="1" x14ac:dyDescent="0.15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</row>
    <row r="532" spans="1:41" ht="12.75" customHeight="1" x14ac:dyDescent="0.15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</row>
    <row r="533" spans="1:41" ht="12.75" customHeight="1" x14ac:dyDescent="0.15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</row>
    <row r="534" spans="1:41" ht="12.75" customHeight="1" x14ac:dyDescent="0.15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</row>
    <row r="535" spans="1:41" ht="12.75" customHeight="1" x14ac:dyDescent="0.1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</row>
    <row r="536" spans="1:41" ht="12.75" customHeight="1" x14ac:dyDescent="0.15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</row>
    <row r="537" spans="1:41" ht="12.75" customHeight="1" x14ac:dyDescent="0.15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</row>
    <row r="538" spans="1:41" ht="12.75" customHeight="1" x14ac:dyDescent="0.15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</row>
    <row r="539" spans="1:41" ht="12.75" customHeight="1" x14ac:dyDescent="0.15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</row>
    <row r="540" spans="1:41" ht="12.75" customHeight="1" x14ac:dyDescent="0.15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</row>
    <row r="541" spans="1:41" ht="12.75" customHeight="1" x14ac:dyDescent="0.15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</row>
    <row r="542" spans="1:41" ht="12.75" customHeight="1" x14ac:dyDescent="0.15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</row>
    <row r="543" spans="1:41" ht="12.75" customHeight="1" x14ac:dyDescent="0.15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</row>
    <row r="544" spans="1:41" ht="12.75" customHeight="1" x14ac:dyDescent="0.15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</row>
    <row r="545" spans="1:41" ht="12.75" customHeight="1" x14ac:dyDescent="0.1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</row>
    <row r="546" spans="1:41" ht="12.75" customHeight="1" x14ac:dyDescent="0.15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</row>
    <row r="547" spans="1:41" ht="12.75" customHeight="1" x14ac:dyDescent="0.15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</row>
    <row r="548" spans="1:41" ht="12.75" customHeight="1" x14ac:dyDescent="0.15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</row>
    <row r="549" spans="1:41" ht="12.75" customHeight="1" x14ac:dyDescent="0.15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</row>
    <row r="550" spans="1:41" ht="12.75" customHeight="1" x14ac:dyDescent="0.15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</row>
    <row r="551" spans="1:41" ht="12.75" customHeight="1" x14ac:dyDescent="0.15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</row>
    <row r="552" spans="1:41" ht="12.75" customHeight="1" x14ac:dyDescent="0.15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</row>
    <row r="553" spans="1:41" ht="12.75" customHeight="1" x14ac:dyDescent="0.15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</row>
    <row r="554" spans="1:41" ht="12.75" customHeight="1" x14ac:dyDescent="0.15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</row>
    <row r="555" spans="1:41" ht="12.75" customHeight="1" x14ac:dyDescent="0.1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</row>
    <row r="556" spans="1:41" ht="12.75" customHeight="1" x14ac:dyDescent="0.15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</row>
    <row r="557" spans="1:41" ht="12.75" customHeight="1" x14ac:dyDescent="0.15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</row>
    <row r="558" spans="1:41" ht="12.75" customHeight="1" x14ac:dyDescent="0.15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</row>
    <row r="559" spans="1:41" ht="12.75" customHeight="1" x14ac:dyDescent="0.15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</row>
    <row r="560" spans="1:41" ht="12.75" customHeight="1" x14ac:dyDescent="0.15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</row>
    <row r="561" spans="1:41" ht="12.75" customHeight="1" x14ac:dyDescent="0.15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</row>
    <row r="562" spans="1:41" ht="12.75" customHeight="1" x14ac:dyDescent="0.15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</row>
    <row r="563" spans="1:41" ht="12.75" customHeight="1" x14ac:dyDescent="0.15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</row>
    <row r="564" spans="1:41" ht="12.75" customHeight="1" x14ac:dyDescent="0.15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</row>
    <row r="565" spans="1:41" ht="12.75" customHeight="1" x14ac:dyDescent="0.1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</row>
    <row r="566" spans="1:41" ht="12.75" customHeight="1" x14ac:dyDescent="0.15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</row>
    <row r="567" spans="1:41" ht="12.75" customHeight="1" x14ac:dyDescent="0.15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  <c r="AI567" s="3"/>
      <c r="AJ567" s="3"/>
      <c r="AK567" s="3"/>
      <c r="AL567" s="3"/>
      <c r="AM567" s="3"/>
      <c r="AN567" s="3"/>
      <c r="AO567" s="3"/>
    </row>
    <row r="568" spans="1:41" ht="12.75" customHeight="1" x14ac:dyDescent="0.15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</row>
    <row r="569" spans="1:41" ht="12.75" customHeight="1" x14ac:dyDescent="0.15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</row>
    <row r="570" spans="1:41" ht="12.75" customHeight="1" x14ac:dyDescent="0.15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</row>
    <row r="571" spans="1:41" ht="12.75" customHeight="1" x14ac:dyDescent="0.15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</row>
    <row r="572" spans="1:41" ht="12.75" customHeight="1" x14ac:dyDescent="0.15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  <c r="AM572" s="3"/>
      <c r="AN572" s="3"/>
      <c r="AO572" s="3"/>
    </row>
    <row r="573" spans="1:41" ht="12.75" customHeight="1" x14ac:dyDescent="0.15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  <c r="AI573" s="3"/>
      <c r="AJ573" s="3"/>
      <c r="AK573" s="3"/>
      <c r="AL573" s="3"/>
      <c r="AM573" s="3"/>
      <c r="AN573" s="3"/>
      <c r="AO573" s="3"/>
    </row>
    <row r="574" spans="1:41" ht="12.75" customHeight="1" x14ac:dyDescent="0.15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</row>
    <row r="575" spans="1:41" ht="12.75" customHeight="1" x14ac:dyDescent="0.1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</row>
    <row r="576" spans="1:41" ht="12.75" customHeight="1" x14ac:dyDescent="0.15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</row>
    <row r="577" spans="1:41" ht="12.75" customHeight="1" x14ac:dyDescent="0.15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</row>
    <row r="578" spans="1:41" ht="12.75" customHeight="1" x14ac:dyDescent="0.15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</row>
    <row r="579" spans="1:41" ht="12.75" customHeight="1" x14ac:dyDescent="0.15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</row>
    <row r="580" spans="1:41" ht="12.75" customHeight="1" x14ac:dyDescent="0.15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</row>
    <row r="581" spans="1:41" ht="12.75" customHeight="1" x14ac:dyDescent="0.15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</row>
    <row r="582" spans="1:41" ht="12.75" customHeight="1" x14ac:dyDescent="0.15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</row>
    <row r="583" spans="1:41" ht="12.75" customHeight="1" x14ac:dyDescent="0.15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</row>
    <row r="584" spans="1:41" ht="12.75" customHeight="1" x14ac:dyDescent="0.15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</row>
    <row r="585" spans="1:41" ht="12.75" customHeight="1" x14ac:dyDescent="0.1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</row>
    <row r="586" spans="1:41" ht="12.75" customHeight="1" x14ac:dyDescent="0.15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</row>
    <row r="587" spans="1:41" ht="12.75" customHeight="1" x14ac:dyDescent="0.15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</row>
    <row r="588" spans="1:41" ht="12.75" customHeight="1" x14ac:dyDescent="0.15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</row>
    <row r="589" spans="1:41" ht="12.75" customHeight="1" x14ac:dyDescent="0.15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</row>
    <row r="590" spans="1:41" ht="12.75" customHeight="1" x14ac:dyDescent="0.15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</row>
    <row r="591" spans="1:41" ht="12.75" customHeight="1" x14ac:dyDescent="0.15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</row>
    <row r="592" spans="1:41" ht="12.75" customHeight="1" x14ac:dyDescent="0.15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  <c r="AM592" s="3"/>
      <c r="AN592" s="3"/>
      <c r="AO592" s="3"/>
    </row>
    <row r="593" spans="1:41" ht="12.75" customHeight="1" x14ac:dyDescent="0.15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  <c r="AN593" s="3"/>
      <c r="AO593" s="3"/>
    </row>
    <row r="594" spans="1:41" ht="12.75" customHeight="1" x14ac:dyDescent="0.15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</row>
    <row r="595" spans="1:41" ht="12.75" customHeight="1" x14ac:dyDescent="0.1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</row>
    <row r="596" spans="1:41" ht="12.75" customHeight="1" x14ac:dyDescent="0.15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</row>
    <row r="597" spans="1:41" ht="12.75" customHeight="1" x14ac:dyDescent="0.15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</row>
    <row r="598" spans="1:41" ht="12.75" customHeight="1" x14ac:dyDescent="0.15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  <c r="AL598" s="3"/>
      <c r="AM598" s="3"/>
      <c r="AN598" s="3"/>
      <c r="AO598" s="3"/>
    </row>
    <row r="599" spans="1:41" ht="12.75" customHeight="1" x14ac:dyDescent="0.15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  <c r="AI599" s="3"/>
      <c r="AJ599" s="3"/>
      <c r="AK599" s="3"/>
      <c r="AL599" s="3"/>
      <c r="AM599" s="3"/>
      <c r="AN599" s="3"/>
      <c r="AO599" s="3"/>
    </row>
    <row r="600" spans="1:41" ht="12.75" customHeight="1" x14ac:dyDescent="0.15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  <c r="AK600" s="3"/>
      <c r="AL600" s="3"/>
      <c r="AM600" s="3"/>
      <c r="AN600" s="3"/>
      <c r="AO600" s="3"/>
    </row>
    <row r="601" spans="1:41" ht="12.75" customHeight="1" x14ac:dyDescent="0.15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</row>
    <row r="602" spans="1:41" ht="12.75" customHeight="1" x14ac:dyDescent="0.15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</row>
    <row r="603" spans="1:41" ht="12.75" customHeight="1" x14ac:dyDescent="0.15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</row>
    <row r="604" spans="1:41" ht="12.75" customHeight="1" x14ac:dyDescent="0.15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</row>
    <row r="605" spans="1:41" ht="12.75" customHeight="1" x14ac:dyDescent="0.1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</row>
    <row r="606" spans="1:41" ht="12.75" customHeight="1" x14ac:dyDescent="0.15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</row>
    <row r="607" spans="1:41" ht="12.75" customHeight="1" x14ac:dyDescent="0.15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</row>
    <row r="608" spans="1:41" ht="12.75" customHeight="1" x14ac:dyDescent="0.15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</row>
    <row r="609" spans="1:41" ht="12.75" customHeight="1" x14ac:dyDescent="0.15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</row>
    <row r="610" spans="1:41" ht="12.75" customHeight="1" x14ac:dyDescent="0.15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</row>
    <row r="611" spans="1:41" ht="12.75" customHeight="1" x14ac:dyDescent="0.15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</row>
    <row r="612" spans="1:41" ht="12.75" customHeight="1" x14ac:dyDescent="0.15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</row>
    <row r="613" spans="1:41" ht="12.75" customHeight="1" x14ac:dyDescent="0.15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</row>
    <row r="614" spans="1:41" ht="12.75" customHeight="1" x14ac:dyDescent="0.15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  <c r="AK614" s="3"/>
      <c r="AL614" s="3"/>
      <c r="AM614" s="3"/>
      <c r="AN614" s="3"/>
      <c r="AO614" s="3"/>
    </row>
    <row r="615" spans="1:41" ht="12.75" customHeight="1" x14ac:dyDescent="0.1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  <c r="AN615" s="3"/>
      <c r="AO615" s="3"/>
    </row>
    <row r="616" spans="1:41" ht="12.75" customHeight="1" x14ac:dyDescent="0.15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</row>
    <row r="617" spans="1:41" ht="12.75" customHeight="1" x14ac:dyDescent="0.15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</row>
    <row r="618" spans="1:41" ht="12.75" customHeight="1" x14ac:dyDescent="0.15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</row>
    <row r="619" spans="1:41" ht="12.75" customHeight="1" x14ac:dyDescent="0.15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  <c r="AL619" s="3"/>
      <c r="AM619" s="3"/>
      <c r="AN619" s="3"/>
      <c r="AO619" s="3"/>
    </row>
    <row r="620" spans="1:41" ht="12.75" customHeight="1" x14ac:dyDescent="0.15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  <c r="AI620" s="3"/>
      <c r="AJ620" s="3"/>
      <c r="AK620" s="3"/>
      <c r="AL620" s="3"/>
      <c r="AM620" s="3"/>
      <c r="AN620" s="3"/>
      <c r="AO620" s="3"/>
    </row>
    <row r="621" spans="1:41" ht="12.75" customHeight="1" x14ac:dyDescent="0.15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  <c r="AI621" s="3"/>
      <c r="AJ621" s="3"/>
      <c r="AK621" s="3"/>
      <c r="AL621" s="3"/>
      <c r="AM621" s="3"/>
      <c r="AN621" s="3"/>
      <c r="AO621" s="3"/>
    </row>
    <row r="622" spans="1:41" ht="12.75" customHeight="1" x14ac:dyDescent="0.15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  <c r="AL622" s="3"/>
      <c r="AM622" s="3"/>
      <c r="AN622" s="3"/>
      <c r="AO622" s="3"/>
    </row>
    <row r="623" spans="1:41" ht="12.75" customHeight="1" x14ac:dyDescent="0.15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  <c r="AM623" s="3"/>
      <c r="AN623" s="3"/>
      <c r="AO623" s="3"/>
    </row>
    <row r="624" spans="1:41" ht="12.75" customHeight="1" x14ac:dyDescent="0.15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</row>
    <row r="625" spans="1:41" ht="12.75" customHeight="1" x14ac:dyDescent="0.1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  <c r="AM625" s="3"/>
      <c r="AN625" s="3"/>
      <c r="AO625" s="3"/>
    </row>
    <row r="626" spans="1:41" ht="12.75" customHeight="1" x14ac:dyDescent="0.15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  <c r="AI626" s="3"/>
      <c r="AJ626" s="3"/>
      <c r="AK626" s="3"/>
      <c r="AL626" s="3"/>
      <c r="AM626" s="3"/>
      <c r="AN626" s="3"/>
      <c r="AO626" s="3"/>
    </row>
    <row r="627" spans="1:41" ht="12.75" customHeight="1" x14ac:dyDescent="0.15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  <c r="AN627" s="3"/>
      <c r="AO627" s="3"/>
    </row>
    <row r="628" spans="1:41" ht="12.75" customHeight="1" x14ac:dyDescent="0.15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</row>
    <row r="629" spans="1:41" ht="12.75" customHeight="1" x14ac:dyDescent="0.15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</row>
    <row r="630" spans="1:41" ht="12.75" customHeight="1" x14ac:dyDescent="0.15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</row>
    <row r="631" spans="1:41" ht="12.75" customHeight="1" x14ac:dyDescent="0.15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</row>
    <row r="632" spans="1:41" ht="12.75" customHeight="1" x14ac:dyDescent="0.15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</row>
    <row r="633" spans="1:41" ht="12.75" customHeight="1" x14ac:dyDescent="0.15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</row>
    <row r="634" spans="1:41" ht="12.75" customHeight="1" x14ac:dyDescent="0.15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</row>
    <row r="635" spans="1:41" ht="12.75" customHeight="1" x14ac:dyDescent="0.1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</row>
    <row r="636" spans="1:41" ht="12.75" customHeight="1" x14ac:dyDescent="0.15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  <c r="AN636" s="3"/>
      <c r="AO636" s="3"/>
    </row>
    <row r="637" spans="1:41" ht="12.75" customHeight="1" x14ac:dyDescent="0.15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</row>
    <row r="638" spans="1:41" ht="12.75" customHeight="1" x14ac:dyDescent="0.15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</row>
    <row r="639" spans="1:41" ht="12.75" customHeight="1" x14ac:dyDescent="0.15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</row>
    <row r="640" spans="1:41" ht="12.75" customHeight="1" x14ac:dyDescent="0.15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  <c r="AI640" s="3"/>
      <c r="AJ640" s="3"/>
      <c r="AK640" s="3"/>
      <c r="AL640" s="3"/>
      <c r="AM640" s="3"/>
      <c r="AN640" s="3"/>
      <c r="AO640" s="3"/>
    </row>
    <row r="641" spans="1:41" ht="12.75" customHeight="1" x14ac:dyDescent="0.15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  <c r="AM641" s="3"/>
      <c r="AN641" s="3"/>
      <c r="AO641" s="3"/>
    </row>
    <row r="642" spans="1:41" ht="12.75" customHeight="1" x14ac:dyDescent="0.15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</row>
    <row r="643" spans="1:41" ht="12.75" customHeight="1" x14ac:dyDescent="0.15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</row>
    <row r="644" spans="1:41" ht="12.75" customHeight="1" x14ac:dyDescent="0.15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  <c r="AM644" s="3"/>
      <c r="AN644" s="3"/>
      <c r="AO644" s="3"/>
    </row>
    <row r="645" spans="1:41" ht="12.75" customHeight="1" x14ac:dyDescent="0.1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  <c r="AK645" s="3"/>
      <c r="AL645" s="3"/>
      <c r="AM645" s="3"/>
      <c r="AN645" s="3"/>
      <c r="AO645" s="3"/>
    </row>
    <row r="646" spans="1:41" ht="12.75" customHeight="1" x14ac:dyDescent="0.15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</row>
    <row r="647" spans="1:41" ht="12.75" customHeight="1" x14ac:dyDescent="0.15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</row>
    <row r="648" spans="1:41" ht="12.75" customHeight="1" x14ac:dyDescent="0.15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  <c r="AI648" s="3"/>
      <c r="AJ648" s="3"/>
      <c r="AK648" s="3"/>
      <c r="AL648" s="3"/>
      <c r="AM648" s="3"/>
      <c r="AN648" s="3"/>
      <c r="AO648" s="3"/>
    </row>
    <row r="649" spans="1:41" ht="12.75" customHeight="1" x14ac:dyDescent="0.15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  <c r="AI649" s="3"/>
      <c r="AJ649" s="3"/>
      <c r="AK649" s="3"/>
      <c r="AL649" s="3"/>
      <c r="AM649" s="3"/>
      <c r="AN649" s="3"/>
      <c r="AO649" s="3"/>
    </row>
    <row r="650" spans="1:41" ht="12.75" customHeight="1" x14ac:dyDescent="0.15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  <c r="AI650" s="3"/>
      <c r="AJ650" s="3"/>
      <c r="AK650" s="3"/>
      <c r="AL650" s="3"/>
      <c r="AM650" s="3"/>
      <c r="AN650" s="3"/>
      <c r="AO650" s="3"/>
    </row>
    <row r="651" spans="1:41" ht="12.75" customHeight="1" x14ac:dyDescent="0.15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  <c r="AM651" s="3"/>
      <c r="AN651" s="3"/>
      <c r="AO651" s="3"/>
    </row>
    <row r="652" spans="1:41" ht="12.75" customHeight="1" x14ac:dyDescent="0.15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</row>
    <row r="653" spans="1:41" ht="12.75" customHeight="1" x14ac:dyDescent="0.15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  <c r="AM653" s="3"/>
      <c r="AN653" s="3"/>
      <c r="AO653" s="3"/>
    </row>
    <row r="654" spans="1:41" ht="12.75" customHeight="1" x14ac:dyDescent="0.15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</row>
    <row r="655" spans="1:41" ht="12.75" customHeight="1" x14ac:dyDescent="0.1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</row>
    <row r="656" spans="1:41" ht="12.75" customHeight="1" x14ac:dyDescent="0.15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</row>
    <row r="657" spans="1:41" ht="12.75" customHeight="1" x14ac:dyDescent="0.15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</row>
    <row r="658" spans="1:41" ht="12.75" customHeight="1" x14ac:dyDescent="0.15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  <c r="AM658" s="3"/>
      <c r="AN658" s="3"/>
      <c r="AO658" s="3"/>
    </row>
    <row r="659" spans="1:41" ht="12.75" customHeight="1" x14ac:dyDescent="0.15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  <c r="AI659" s="3"/>
      <c r="AJ659" s="3"/>
      <c r="AK659" s="3"/>
      <c r="AL659" s="3"/>
      <c r="AM659" s="3"/>
      <c r="AN659" s="3"/>
      <c r="AO659" s="3"/>
    </row>
    <row r="660" spans="1:41" ht="12.75" customHeight="1" x14ac:dyDescent="0.15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  <c r="AD660" s="3"/>
      <c r="AE660" s="3"/>
      <c r="AF660" s="3"/>
      <c r="AG660" s="3"/>
      <c r="AH660" s="3"/>
      <c r="AI660" s="3"/>
      <c r="AJ660" s="3"/>
      <c r="AK660" s="3"/>
      <c r="AL660" s="3"/>
      <c r="AM660" s="3"/>
      <c r="AN660" s="3"/>
      <c r="AO660" s="3"/>
    </row>
    <row r="661" spans="1:41" ht="12.75" customHeight="1" x14ac:dyDescent="0.15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  <c r="AJ661" s="3"/>
      <c r="AK661" s="3"/>
      <c r="AL661" s="3"/>
      <c r="AM661" s="3"/>
      <c r="AN661" s="3"/>
      <c r="AO661" s="3"/>
    </row>
    <row r="662" spans="1:41" ht="12.75" customHeight="1" x14ac:dyDescent="0.15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</row>
    <row r="663" spans="1:41" ht="12.75" customHeight="1" x14ac:dyDescent="0.15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  <c r="AM663" s="3"/>
      <c r="AN663" s="3"/>
      <c r="AO663" s="3"/>
    </row>
    <row r="664" spans="1:41" ht="12.75" customHeight="1" x14ac:dyDescent="0.15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  <c r="AJ664" s="3"/>
      <c r="AK664" s="3"/>
      <c r="AL664" s="3"/>
      <c r="AM664" s="3"/>
      <c r="AN664" s="3"/>
      <c r="AO664" s="3"/>
    </row>
    <row r="665" spans="1:41" ht="12.75" customHeight="1" x14ac:dyDescent="0.1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  <c r="AI665" s="3"/>
      <c r="AJ665" s="3"/>
      <c r="AK665" s="3"/>
      <c r="AL665" s="3"/>
      <c r="AM665" s="3"/>
      <c r="AN665" s="3"/>
      <c r="AO665" s="3"/>
    </row>
    <row r="666" spans="1:41" ht="12.75" customHeight="1" x14ac:dyDescent="0.15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  <c r="AI666" s="3"/>
      <c r="AJ666" s="3"/>
      <c r="AK666" s="3"/>
      <c r="AL666" s="3"/>
      <c r="AM666" s="3"/>
      <c r="AN666" s="3"/>
      <c r="AO666" s="3"/>
    </row>
    <row r="667" spans="1:41" ht="12.75" customHeight="1" x14ac:dyDescent="0.15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  <c r="AK667" s="3"/>
      <c r="AL667" s="3"/>
      <c r="AM667" s="3"/>
      <c r="AN667" s="3"/>
      <c r="AO667" s="3"/>
    </row>
    <row r="668" spans="1:41" ht="12.75" customHeight="1" x14ac:dyDescent="0.15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  <c r="AK668" s="3"/>
      <c r="AL668" s="3"/>
      <c r="AM668" s="3"/>
      <c r="AN668" s="3"/>
      <c r="AO668" s="3"/>
    </row>
    <row r="669" spans="1:41" ht="12.75" customHeight="1" x14ac:dyDescent="0.15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  <c r="AM669" s="3"/>
      <c r="AN669" s="3"/>
      <c r="AO669" s="3"/>
    </row>
    <row r="670" spans="1:41" ht="12.75" customHeight="1" x14ac:dyDescent="0.15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  <c r="AI670" s="3"/>
      <c r="AJ670" s="3"/>
      <c r="AK670" s="3"/>
      <c r="AL670" s="3"/>
      <c r="AM670" s="3"/>
      <c r="AN670" s="3"/>
      <c r="AO670" s="3"/>
    </row>
    <row r="671" spans="1:41" ht="12.75" customHeight="1" x14ac:dyDescent="0.15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  <c r="AK671" s="3"/>
      <c r="AL671" s="3"/>
      <c r="AM671" s="3"/>
      <c r="AN671" s="3"/>
      <c r="AO671" s="3"/>
    </row>
    <row r="672" spans="1:41" ht="12.75" customHeight="1" x14ac:dyDescent="0.15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  <c r="AM672" s="3"/>
      <c r="AN672" s="3"/>
      <c r="AO672" s="3"/>
    </row>
    <row r="673" spans="1:41" ht="12.75" customHeight="1" x14ac:dyDescent="0.15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  <c r="AI673" s="3"/>
      <c r="AJ673" s="3"/>
      <c r="AK673" s="3"/>
      <c r="AL673" s="3"/>
      <c r="AM673" s="3"/>
      <c r="AN673" s="3"/>
      <c r="AO673" s="3"/>
    </row>
    <row r="674" spans="1:41" ht="12.75" customHeight="1" x14ac:dyDescent="0.15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  <c r="AI674" s="3"/>
      <c r="AJ674" s="3"/>
      <c r="AK674" s="3"/>
      <c r="AL674" s="3"/>
      <c r="AM674" s="3"/>
      <c r="AN674" s="3"/>
      <c r="AO674" s="3"/>
    </row>
    <row r="675" spans="1:41" ht="12.75" customHeight="1" x14ac:dyDescent="0.1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  <c r="AI675" s="3"/>
      <c r="AJ675" s="3"/>
      <c r="AK675" s="3"/>
      <c r="AL675" s="3"/>
      <c r="AM675" s="3"/>
      <c r="AN675" s="3"/>
      <c r="AO675" s="3"/>
    </row>
    <row r="676" spans="1:41" ht="12.75" customHeight="1" x14ac:dyDescent="0.15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  <c r="AI676" s="3"/>
      <c r="AJ676" s="3"/>
      <c r="AK676" s="3"/>
      <c r="AL676" s="3"/>
      <c r="AM676" s="3"/>
      <c r="AN676" s="3"/>
      <c r="AO676" s="3"/>
    </row>
    <row r="677" spans="1:41" ht="12.75" customHeight="1" x14ac:dyDescent="0.15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  <c r="AI677" s="3"/>
      <c r="AJ677" s="3"/>
      <c r="AK677" s="3"/>
      <c r="AL677" s="3"/>
      <c r="AM677" s="3"/>
      <c r="AN677" s="3"/>
      <c r="AO677" s="3"/>
    </row>
    <row r="678" spans="1:41" ht="12.75" customHeight="1" x14ac:dyDescent="0.15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  <c r="AL678" s="3"/>
      <c r="AM678" s="3"/>
      <c r="AN678" s="3"/>
      <c r="AO678" s="3"/>
    </row>
    <row r="679" spans="1:41" ht="12.75" customHeight="1" x14ac:dyDescent="0.15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  <c r="AI679" s="3"/>
      <c r="AJ679" s="3"/>
      <c r="AK679" s="3"/>
      <c r="AL679" s="3"/>
      <c r="AM679" s="3"/>
      <c r="AN679" s="3"/>
      <c r="AO679" s="3"/>
    </row>
    <row r="680" spans="1:41" ht="12.75" customHeight="1" x14ac:dyDescent="0.15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</row>
    <row r="681" spans="1:41" ht="12.75" customHeight="1" x14ac:dyDescent="0.15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</row>
    <row r="682" spans="1:41" ht="12.75" customHeight="1" x14ac:dyDescent="0.15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</row>
    <row r="683" spans="1:41" ht="12.75" customHeight="1" x14ac:dyDescent="0.15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</row>
    <row r="684" spans="1:41" ht="12.75" customHeight="1" x14ac:dyDescent="0.15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  <c r="AI684" s="3"/>
      <c r="AJ684" s="3"/>
      <c r="AK684" s="3"/>
      <c r="AL684" s="3"/>
      <c r="AM684" s="3"/>
      <c r="AN684" s="3"/>
      <c r="AO684" s="3"/>
    </row>
    <row r="685" spans="1:41" ht="12.75" customHeight="1" x14ac:dyDescent="0.1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  <c r="AI685" s="3"/>
      <c r="AJ685" s="3"/>
      <c r="AK685" s="3"/>
      <c r="AL685" s="3"/>
      <c r="AM685" s="3"/>
      <c r="AN685" s="3"/>
      <c r="AO685" s="3"/>
    </row>
    <row r="686" spans="1:41" ht="12.75" customHeight="1" x14ac:dyDescent="0.15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  <c r="AI686" s="3"/>
      <c r="AJ686" s="3"/>
      <c r="AK686" s="3"/>
      <c r="AL686" s="3"/>
      <c r="AM686" s="3"/>
      <c r="AN686" s="3"/>
      <c r="AO686" s="3"/>
    </row>
    <row r="687" spans="1:41" ht="12.75" customHeight="1" x14ac:dyDescent="0.15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  <c r="AI687" s="3"/>
      <c r="AJ687" s="3"/>
      <c r="AK687" s="3"/>
      <c r="AL687" s="3"/>
      <c r="AM687" s="3"/>
      <c r="AN687" s="3"/>
      <c r="AO687" s="3"/>
    </row>
    <row r="688" spans="1:41" ht="12.75" customHeight="1" x14ac:dyDescent="0.15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  <c r="AN688" s="3"/>
      <c r="AO688" s="3"/>
    </row>
    <row r="689" spans="1:41" ht="12.75" customHeight="1" x14ac:dyDescent="0.15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  <c r="AM689" s="3"/>
      <c r="AN689" s="3"/>
      <c r="AO689" s="3"/>
    </row>
    <row r="690" spans="1:41" ht="12.75" customHeight="1" x14ac:dyDescent="0.15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  <c r="AI690" s="3"/>
      <c r="AJ690" s="3"/>
      <c r="AK690" s="3"/>
      <c r="AL690" s="3"/>
      <c r="AM690" s="3"/>
      <c r="AN690" s="3"/>
      <c r="AO690" s="3"/>
    </row>
    <row r="691" spans="1:41" ht="12.75" customHeight="1" x14ac:dyDescent="0.15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  <c r="AI691" s="3"/>
      <c r="AJ691" s="3"/>
      <c r="AK691" s="3"/>
      <c r="AL691" s="3"/>
      <c r="AM691" s="3"/>
      <c r="AN691" s="3"/>
      <c r="AO691" s="3"/>
    </row>
    <row r="692" spans="1:41" ht="12.75" customHeight="1" x14ac:dyDescent="0.15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  <c r="AI692" s="3"/>
      <c r="AJ692" s="3"/>
      <c r="AK692" s="3"/>
      <c r="AL692" s="3"/>
      <c r="AM692" s="3"/>
      <c r="AN692" s="3"/>
      <c r="AO692" s="3"/>
    </row>
    <row r="693" spans="1:41" ht="12.75" customHeight="1" x14ac:dyDescent="0.15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  <c r="AI693" s="3"/>
      <c r="AJ693" s="3"/>
      <c r="AK693" s="3"/>
      <c r="AL693" s="3"/>
      <c r="AM693" s="3"/>
      <c r="AN693" s="3"/>
      <c r="AO693" s="3"/>
    </row>
    <row r="694" spans="1:41" ht="12.75" customHeight="1" x14ac:dyDescent="0.15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  <c r="AN694" s="3"/>
      <c r="AO694" s="3"/>
    </row>
    <row r="695" spans="1:41" ht="12.75" customHeight="1" x14ac:dyDescent="0.1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  <c r="AI695" s="3"/>
      <c r="AJ695" s="3"/>
      <c r="AK695" s="3"/>
      <c r="AL695" s="3"/>
      <c r="AM695" s="3"/>
      <c r="AN695" s="3"/>
      <c r="AO695" s="3"/>
    </row>
    <row r="696" spans="1:41" ht="12.75" customHeight="1" x14ac:dyDescent="0.15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  <c r="AB696" s="3"/>
      <c r="AC696" s="3"/>
      <c r="AD696" s="3"/>
      <c r="AE696" s="3"/>
      <c r="AF696" s="3"/>
      <c r="AG696" s="3"/>
      <c r="AH696" s="3"/>
      <c r="AI696" s="3"/>
      <c r="AJ696" s="3"/>
      <c r="AK696" s="3"/>
      <c r="AL696" s="3"/>
      <c r="AM696" s="3"/>
      <c r="AN696" s="3"/>
      <c r="AO696" s="3"/>
    </row>
    <row r="697" spans="1:41" ht="12.75" customHeight="1" x14ac:dyDescent="0.15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  <c r="AI697" s="3"/>
      <c r="AJ697" s="3"/>
      <c r="AK697" s="3"/>
      <c r="AL697" s="3"/>
      <c r="AM697" s="3"/>
      <c r="AN697" s="3"/>
      <c r="AO697" s="3"/>
    </row>
    <row r="698" spans="1:41" ht="12.75" customHeight="1" x14ac:dyDescent="0.15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  <c r="AK698" s="3"/>
      <c r="AL698" s="3"/>
      <c r="AM698" s="3"/>
      <c r="AN698" s="3"/>
      <c r="AO698" s="3"/>
    </row>
    <row r="699" spans="1:41" ht="12.75" customHeight="1" x14ac:dyDescent="0.15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  <c r="AI699" s="3"/>
      <c r="AJ699" s="3"/>
      <c r="AK699" s="3"/>
      <c r="AL699" s="3"/>
      <c r="AM699" s="3"/>
      <c r="AN699" s="3"/>
      <c r="AO699" s="3"/>
    </row>
    <row r="700" spans="1:41" ht="12.75" customHeight="1" x14ac:dyDescent="0.15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  <c r="AM700" s="3"/>
      <c r="AN700" s="3"/>
      <c r="AO700" s="3"/>
    </row>
    <row r="701" spans="1:41" ht="12.75" customHeight="1" x14ac:dyDescent="0.15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  <c r="AI701" s="3"/>
      <c r="AJ701" s="3"/>
      <c r="AK701" s="3"/>
      <c r="AL701" s="3"/>
      <c r="AM701" s="3"/>
      <c r="AN701" s="3"/>
      <c r="AO701" s="3"/>
    </row>
    <row r="702" spans="1:41" ht="12.75" customHeight="1" x14ac:dyDescent="0.15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  <c r="AD702" s="3"/>
      <c r="AE702" s="3"/>
      <c r="AF702" s="3"/>
      <c r="AG702" s="3"/>
      <c r="AH702" s="3"/>
      <c r="AI702" s="3"/>
      <c r="AJ702" s="3"/>
      <c r="AK702" s="3"/>
      <c r="AL702" s="3"/>
      <c r="AM702" s="3"/>
      <c r="AN702" s="3"/>
      <c r="AO702" s="3"/>
    </row>
    <row r="703" spans="1:41" ht="12.75" customHeight="1" x14ac:dyDescent="0.15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  <c r="AK703" s="3"/>
      <c r="AL703" s="3"/>
      <c r="AM703" s="3"/>
      <c r="AN703" s="3"/>
      <c r="AO703" s="3"/>
    </row>
    <row r="704" spans="1:41" ht="12.75" customHeight="1" x14ac:dyDescent="0.15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  <c r="AK704" s="3"/>
      <c r="AL704" s="3"/>
      <c r="AM704" s="3"/>
      <c r="AN704" s="3"/>
      <c r="AO704" s="3"/>
    </row>
    <row r="705" spans="1:41" ht="12.75" customHeight="1" x14ac:dyDescent="0.1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  <c r="AI705" s="3"/>
      <c r="AJ705" s="3"/>
      <c r="AK705" s="3"/>
      <c r="AL705" s="3"/>
      <c r="AM705" s="3"/>
      <c r="AN705" s="3"/>
      <c r="AO705" s="3"/>
    </row>
    <row r="706" spans="1:41" ht="12.75" customHeight="1" x14ac:dyDescent="0.15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</row>
    <row r="707" spans="1:41" ht="12.75" customHeight="1" x14ac:dyDescent="0.15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</row>
    <row r="708" spans="1:41" ht="12.75" customHeight="1" x14ac:dyDescent="0.15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</row>
    <row r="709" spans="1:41" ht="12.75" customHeight="1" x14ac:dyDescent="0.15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</row>
    <row r="710" spans="1:41" ht="12.75" customHeight="1" x14ac:dyDescent="0.15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  <c r="AI710" s="3"/>
      <c r="AJ710" s="3"/>
      <c r="AK710" s="3"/>
      <c r="AL710" s="3"/>
      <c r="AM710" s="3"/>
      <c r="AN710" s="3"/>
      <c r="AO710" s="3"/>
    </row>
    <row r="711" spans="1:41" ht="12.75" customHeight="1" x14ac:dyDescent="0.15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  <c r="AI711" s="3"/>
      <c r="AJ711" s="3"/>
      <c r="AK711" s="3"/>
      <c r="AL711" s="3"/>
      <c r="AM711" s="3"/>
      <c r="AN711" s="3"/>
      <c r="AO711" s="3"/>
    </row>
    <row r="712" spans="1:41" ht="12.75" customHeight="1" x14ac:dyDescent="0.15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  <c r="AI712" s="3"/>
      <c r="AJ712" s="3"/>
      <c r="AK712" s="3"/>
      <c r="AL712" s="3"/>
      <c r="AM712" s="3"/>
      <c r="AN712" s="3"/>
      <c r="AO712" s="3"/>
    </row>
    <row r="713" spans="1:41" ht="12.75" customHeight="1" x14ac:dyDescent="0.15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  <c r="AM713" s="3"/>
      <c r="AN713" s="3"/>
      <c r="AO713" s="3"/>
    </row>
    <row r="714" spans="1:41" ht="12.75" customHeight="1" x14ac:dyDescent="0.15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  <c r="AM714" s="3"/>
      <c r="AN714" s="3"/>
      <c r="AO714" s="3"/>
    </row>
    <row r="715" spans="1:41" ht="12.75" customHeight="1" x14ac:dyDescent="0.1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  <c r="AM715" s="3"/>
      <c r="AN715" s="3"/>
      <c r="AO715" s="3"/>
    </row>
    <row r="716" spans="1:41" ht="12.75" customHeight="1" x14ac:dyDescent="0.15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  <c r="AH716" s="3"/>
      <c r="AI716" s="3"/>
      <c r="AJ716" s="3"/>
      <c r="AK716" s="3"/>
      <c r="AL716" s="3"/>
      <c r="AM716" s="3"/>
      <c r="AN716" s="3"/>
      <c r="AO716" s="3"/>
    </row>
    <row r="717" spans="1:41" ht="12.75" customHeight="1" x14ac:dyDescent="0.15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  <c r="AD717" s="3"/>
      <c r="AE717" s="3"/>
      <c r="AF717" s="3"/>
      <c r="AG717" s="3"/>
      <c r="AH717" s="3"/>
      <c r="AI717" s="3"/>
      <c r="AJ717" s="3"/>
      <c r="AK717" s="3"/>
      <c r="AL717" s="3"/>
      <c r="AM717" s="3"/>
      <c r="AN717" s="3"/>
      <c r="AO717" s="3"/>
    </row>
    <row r="718" spans="1:41" ht="12.75" customHeight="1" x14ac:dyDescent="0.15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</row>
    <row r="719" spans="1:41" ht="12.75" customHeight="1" x14ac:dyDescent="0.15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</row>
    <row r="720" spans="1:41" ht="12.75" customHeight="1" x14ac:dyDescent="0.15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  <c r="AN720" s="3"/>
      <c r="AO720" s="3"/>
    </row>
    <row r="721" spans="1:41" ht="12.75" customHeight="1" x14ac:dyDescent="0.15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  <c r="AI721" s="3"/>
      <c r="AJ721" s="3"/>
      <c r="AK721" s="3"/>
      <c r="AL721" s="3"/>
      <c r="AM721" s="3"/>
      <c r="AN721" s="3"/>
      <c r="AO721" s="3"/>
    </row>
    <row r="722" spans="1:41" ht="12.75" customHeight="1" x14ac:dyDescent="0.15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/>
      <c r="AI722" s="3"/>
      <c r="AJ722" s="3"/>
      <c r="AK722" s="3"/>
      <c r="AL722" s="3"/>
      <c r="AM722" s="3"/>
      <c r="AN722" s="3"/>
      <c r="AO722" s="3"/>
    </row>
    <row r="723" spans="1:41" ht="12.75" customHeight="1" x14ac:dyDescent="0.15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  <c r="AI723" s="3"/>
      <c r="AJ723" s="3"/>
      <c r="AK723" s="3"/>
      <c r="AL723" s="3"/>
      <c r="AM723" s="3"/>
      <c r="AN723" s="3"/>
      <c r="AO723" s="3"/>
    </row>
    <row r="724" spans="1:41" ht="12.75" customHeight="1" x14ac:dyDescent="0.15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  <c r="AM724" s="3"/>
      <c r="AN724" s="3"/>
      <c r="AO724" s="3"/>
    </row>
    <row r="725" spans="1:41" ht="12.75" customHeight="1" x14ac:dyDescent="0.1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  <c r="AI725" s="3"/>
      <c r="AJ725" s="3"/>
      <c r="AK725" s="3"/>
      <c r="AL725" s="3"/>
      <c r="AM725" s="3"/>
      <c r="AN725" s="3"/>
      <c r="AO725" s="3"/>
    </row>
    <row r="726" spans="1:41" ht="12.75" customHeight="1" x14ac:dyDescent="0.15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  <c r="AD726" s="3"/>
      <c r="AE726" s="3"/>
      <c r="AF726" s="3"/>
      <c r="AG726" s="3"/>
      <c r="AH726" s="3"/>
      <c r="AI726" s="3"/>
      <c r="AJ726" s="3"/>
      <c r="AK726" s="3"/>
      <c r="AL726" s="3"/>
      <c r="AM726" s="3"/>
      <c r="AN726" s="3"/>
      <c r="AO726" s="3"/>
    </row>
    <row r="727" spans="1:41" ht="12.75" customHeight="1" x14ac:dyDescent="0.15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  <c r="AI727" s="3"/>
      <c r="AJ727" s="3"/>
      <c r="AK727" s="3"/>
      <c r="AL727" s="3"/>
      <c r="AM727" s="3"/>
      <c r="AN727" s="3"/>
      <c r="AO727" s="3"/>
    </row>
    <row r="728" spans="1:41" ht="12.75" customHeight="1" x14ac:dyDescent="0.15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  <c r="AI728" s="3"/>
      <c r="AJ728" s="3"/>
      <c r="AK728" s="3"/>
      <c r="AL728" s="3"/>
      <c r="AM728" s="3"/>
      <c r="AN728" s="3"/>
      <c r="AO728" s="3"/>
    </row>
    <row r="729" spans="1:41" ht="12.75" customHeight="1" x14ac:dyDescent="0.15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  <c r="AI729" s="3"/>
      <c r="AJ729" s="3"/>
      <c r="AK729" s="3"/>
      <c r="AL729" s="3"/>
      <c r="AM729" s="3"/>
      <c r="AN729" s="3"/>
      <c r="AO729" s="3"/>
    </row>
    <row r="730" spans="1:41" ht="12.75" customHeight="1" x14ac:dyDescent="0.15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  <c r="AI730" s="3"/>
      <c r="AJ730" s="3"/>
      <c r="AK730" s="3"/>
      <c r="AL730" s="3"/>
      <c r="AM730" s="3"/>
      <c r="AN730" s="3"/>
      <c r="AO730" s="3"/>
    </row>
    <row r="731" spans="1:41" ht="12.75" customHeight="1" x14ac:dyDescent="0.15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  <c r="AI731" s="3"/>
      <c r="AJ731" s="3"/>
      <c r="AK731" s="3"/>
      <c r="AL731" s="3"/>
      <c r="AM731" s="3"/>
      <c r="AN731" s="3"/>
      <c r="AO731" s="3"/>
    </row>
    <row r="732" spans="1:41" ht="12.75" customHeight="1" x14ac:dyDescent="0.15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</row>
    <row r="733" spans="1:41" ht="12.75" customHeight="1" x14ac:dyDescent="0.15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</row>
    <row r="734" spans="1:41" ht="12.75" customHeight="1" x14ac:dyDescent="0.15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  <c r="AM734" s="3"/>
      <c r="AN734" s="3"/>
      <c r="AO734" s="3"/>
    </row>
    <row r="735" spans="1:41" ht="12.75" customHeight="1" x14ac:dyDescent="0.1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  <c r="AM735" s="3"/>
      <c r="AN735" s="3"/>
      <c r="AO735" s="3"/>
    </row>
    <row r="736" spans="1:41" ht="12.75" customHeight="1" x14ac:dyDescent="0.15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  <c r="AI736" s="3"/>
      <c r="AJ736" s="3"/>
      <c r="AK736" s="3"/>
      <c r="AL736" s="3"/>
      <c r="AM736" s="3"/>
      <c r="AN736" s="3"/>
      <c r="AO736" s="3"/>
    </row>
    <row r="737" spans="1:41" ht="12.75" customHeight="1" x14ac:dyDescent="0.15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  <c r="AH737" s="3"/>
      <c r="AI737" s="3"/>
      <c r="AJ737" s="3"/>
      <c r="AK737" s="3"/>
      <c r="AL737" s="3"/>
      <c r="AM737" s="3"/>
      <c r="AN737" s="3"/>
      <c r="AO737" s="3"/>
    </row>
    <row r="738" spans="1:41" ht="12.75" customHeight="1" x14ac:dyDescent="0.15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  <c r="AI738" s="3"/>
      <c r="AJ738" s="3"/>
      <c r="AK738" s="3"/>
      <c r="AL738" s="3"/>
      <c r="AM738" s="3"/>
      <c r="AN738" s="3"/>
      <c r="AO738" s="3"/>
    </row>
    <row r="739" spans="1:41" ht="12.75" customHeight="1" x14ac:dyDescent="0.15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  <c r="AI739" s="3"/>
      <c r="AJ739" s="3"/>
      <c r="AK739" s="3"/>
      <c r="AL739" s="3"/>
      <c r="AM739" s="3"/>
      <c r="AN739" s="3"/>
      <c r="AO739" s="3"/>
    </row>
    <row r="740" spans="1:41" ht="12.75" customHeight="1" x14ac:dyDescent="0.15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  <c r="AI740" s="3"/>
      <c r="AJ740" s="3"/>
      <c r="AK740" s="3"/>
      <c r="AL740" s="3"/>
      <c r="AM740" s="3"/>
      <c r="AN740" s="3"/>
      <c r="AO740" s="3"/>
    </row>
    <row r="741" spans="1:41" ht="12.75" customHeight="1" x14ac:dyDescent="0.15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  <c r="AI741" s="3"/>
      <c r="AJ741" s="3"/>
      <c r="AK741" s="3"/>
      <c r="AL741" s="3"/>
      <c r="AM741" s="3"/>
      <c r="AN741" s="3"/>
      <c r="AO741" s="3"/>
    </row>
    <row r="742" spans="1:41" ht="12.75" customHeight="1" x14ac:dyDescent="0.15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  <c r="AI742" s="3"/>
      <c r="AJ742" s="3"/>
      <c r="AK742" s="3"/>
      <c r="AL742" s="3"/>
      <c r="AM742" s="3"/>
      <c r="AN742" s="3"/>
      <c r="AO742" s="3"/>
    </row>
    <row r="743" spans="1:41" ht="12.75" customHeight="1" x14ac:dyDescent="0.15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  <c r="AI743" s="3"/>
      <c r="AJ743" s="3"/>
      <c r="AK743" s="3"/>
      <c r="AL743" s="3"/>
      <c r="AM743" s="3"/>
      <c r="AN743" s="3"/>
      <c r="AO743" s="3"/>
    </row>
    <row r="744" spans="1:41" ht="12.75" customHeight="1" x14ac:dyDescent="0.15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  <c r="AI744" s="3"/>
      <c r="AJ744" s="3"/>
      <c r="AK744" s="3"/>
      <c r="AL744" s="3"/>
      <c r="AM744" s="3"/>
      <c r="AN744" s="3"/>
      <c r="AO744" s="3"/>
    </row>
    <row r="745" spans="1:41" ht="12.75" customHeight="1" x14ac:dyDescent="0.1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  <c r="AI745" s="3"/>
      <c r="AJ745" s="3"/>
      <c r="AK745" s="3"/>
      <c r="AL745" s="3"/>
      <c r="AM745" s="3"/>
      <c r="AN745" s="3"/>
      <c r="AO745" s="3"/>
    </row>
    <row r="746" spans="1:41" ht="12.75" customHeight="1" x14ac:dyDescent="0.15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  <c r="AB746" s="3"/>
      <c r="AC746" s="3"/>
      <c r="AD746" s="3"/>
      <c r="AE746" s="3"/>
      <c r="AF746" s="3"/>
      <c r="AG746" s="3"/>
      <c r="AH746" s="3"/>
      <c r="AI746" s="3"/>
      <c r="AJ746" s="3"/>
      <c r="AK746" s="3"/>
      <c r="AL746" s="3"/>
      <c r="AM746" s="3"/>
      <c r="AN746" s="3"/>
      <c r="AO746" s="3"/>
    </row>
    <row r="747" spans="1:41" ht="12.75" customHeight="1" x14ac:dyDescent="0.15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  <c r="AB747" s="3"/>
      <c r="AC747" s="3"/>
      <c r="AD747" s="3"/>
      <c r="AE747" s="3"/>
      <c r="AF747" s="3"/>
      <c r="AG747" s="3"/>
      <c r="AH747" s="3"/>
      <c r="AI747" s="3"/>
      <c r="AJ747" s="3"/>
      <c r="AK747" s="3"/>
      <c r="AL747" s="3"/>
      <c r="AM747" s="3"/>
      <c r="AN747" s="3"/>
      <c r="AO747" s="3"/>
    </row>
    <row r="748" spans="1:41" ht="12.75" customHeight="1" x14ac:dyDescent="0.15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  <c r="AM748" s="3"/>
      <c r="AN748" s="3"/>
      <c r="AO748" s="3"/>
    </row>
    <row r="749" spans="1:41" ht="12.75" customHeight="1" x14ac:dyDescent="0.15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  <c r="AJ749" s="3"/>
      <c r="AK749" s="3"/>
      <c r="AL749" s="3"/>
      <c r="AM749" s="3"/>
      <c r="AN749" s="3"/>
      <c r="AO749" s="3"/>
    </row>
    <row r="750" spans="1:41" ht="12.75" customHeight="1" x14ac:dyDescent="0.15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  <c r="AB750" s="3"/>
      <c r="AC750" s="3"/>
      <c r="AD750" s="3"/>
      <c r="AE750" s="3"/>
      <c r="AF750" s="3"/>
      <c r="AG750" s="3"/>
      <c r="AH750" s="3"/>
      <c r="AI750" s="3"/>
      <c r="AJ750" s="3"/>
      <c r="AK750" s="3"/>
      <c r="AL750" s="3"/>
      <c r="AM750" s="3"/>
      <c r="AN750" s="3"/>
      <c r="AO750" s="3"/>
    </row>
    <row r="751" spans="1:41" ht="12.75" customHeight="1" x14ac:dyDescent="0.15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  <c r="AD751" s="3"/>
      <c r="AE751" s="3"/>
      <c r="AF751" s="3"/>
      <c r="AG751" s="3"/>
      <c r="AH751" s="3"/>
      <c r="AI751" s="3"/>
      <c r="AJ751" s="3"/>
      <c r="AK751" s="3"/>
      <c r="AL751" s="3"/>
      <c r="AM751" s="3"/>
      <c r="AN751" s="3"/>
      <c r="AO751" s="3"/>
    </row>
    <row r="752" spans="1:41" ht="12.75" customHeight="1" x14ac:dyDescent="0.15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  <c r="AI752" s="3"/>
      <c r="AJ752" s="3"/>
      <c r="AK752" s="3"/>
      <c r="AL752" s="3"/>
      <c r="AM752" s="3"/>
      <c r="AN752" s="3"/>
      <c r="AO752" s="3"/>
    </row>
    <row r="753" spans="1:41" ht="12.75" customHeight="1" x14ac:dyDescent="0.15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  <c r="AI753" s="3"/>
      <c r="AJ753" s="3"/>
      <c r="AK753" s="3"/>
      <c r="AL753" s="3"/>
      <c r="AM753" s="3"/>
      <c r="AN753" s="3"/>
      <c r="AO753" s="3"/>
    </row>
    <row r="754" spans="1:41" ht="12.75" customHeight="1" x14ac:dyDescent="0.15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  <c r="AI754" s="3"/>
      <c r="AJ754" s="3"/>
      <c r="AK754" s="3"/>
      <c r="AL754" s="3"/>
      <c r="AM754" s="3"/>
      <c r="AN754" s="3"/>
      <c r="AO754" s="3"/>
    </row>
    <row r="755" spans="1:41" ht="12.75" customHeight="1" x14ac:dyDescent="0.1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  <c r="AI755" s="3"/>
      <c r="AJ755" s="3"/>
      <c r="AK755" s="3"/>
      <c r="AL755" s="3"/>
      <c r="AM755" s="3"/>
      <c r="AN755" s="3"/>
      <c r="AO755" s="3"/>
    </row>
    <row r="756" spans="1:41" ht="12.75" customHeight="1" x14ac:dyDescent="0.15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  <c r="AI756" s="3"/>
      <c r="AJ756" s="3"/>
      <c r="AK756" s="3"/>
      <c r="AL756" s="3"/>
      <c r="AM756" s="3"/>
      <c r="AN756" s="3"/>
      <c r="AO756" s="3"/>
    </row>
    <row r="757" spans="1:41" ht="12.75" customHeight="1" x14ac:dyDescent="0.15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  <c r="AI757" s="3"/>
      <c r="AJ757" s="3"/>
      <c r="AK757" s="3"/>
      <c r="AL757" s="3"/>
      <c r="AM757" s="3"/>
      <c r="AN757" s="3"/>
      <c r="AO757" s="3"/>
    </row>
    <row r="758" spans="1:41" ht="12.75" customHeight="1" x14ac:dyDescent="0.15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</row>
    <row r="759" spans="1:41" ht="12.75" customHeight="1" x14ac:dyDescent="0.15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</row>
    <row r="760" spans="1:41" ht="12.75" customHeight="1" x14ac:dyDescent="0.15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</row>
    <row r="761" spans="1:41" ht="12.75" customHeight="1" x14ac:dyDescent="0.15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  <c r="AK761" s="3"/>
      <c r="AL761" s="3"/>
      <c r="AM761" s="3"/>
      <c r="AN761" s="3"/>
      <c r="AO761" s="3"/>
    </row>
    <row r="762" spans="1:41" ht="12.75" customHeight="1" x14ac:dyDescent="0.15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  <c r="AM762" s="3"/>
      <c r="AN762" s="3"/>
      <c r="AO762" s="3"/>
    </row>
    <row r="763" spans="1:41" ht="12.75" customHeight="1" x14ac:dyDescent="0.15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</row>
    <row r="764" spans="1:41" ht="12.75" customHeight="1" x14ac:dyDescent="0.15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  <c r="AI764" s="3"/>
      <c r="AJ764" s="3"/>
      <c r="AK764" s="3"/>
      <c r="AL764" s="3"/>
      <c r="AM764" s="3"/>
      <c r="AN764" s="3"/>
      <c r="AO764" s="3"/>
    </row>
    <row r="765" spans="1:41" ht="12.75" customHeight="1" x14ac:dyDescent="0.1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  <c r="AI765" s="3"/>
      <c r="AJ765" s="3"/>
      <c r="AK765" s="3"/>
      <c r="AL765" s="3"/>
      <c r="AM765" s="3"/>
      <c r="AN765" s="3"/>
      <c r="AO765" s="3"/>
    </row>
    <row r="766" spans="1:41" ht="12.75" customHeight="1" x14ac:dyDescent="0.15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  <c r="AI766" s="3"/>
      <c r="AJ766" s="3"/>
      <c r="AK766" s="3"/>
      <c r="AL766" s="3"/>
      <c r="AM766" s="3"/>
      <c r="AN766" s="3"/>
      <c r="AO766" s="3"/>
    </row>
    <row r="767" spans="1:41" ht="12.75" customHeight="1" x14ac:dyDescent="0.15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  <c r="AI767" s="3"/>
      <c r="AJ767" s="3"/>
      <c r="AK767" s="3"/>
      <c r="AL767" s="3"/>
      <c r="AM767" s="3"/>
      <c r="AN767" s="3"/>
      <c r="AO767" s="3"/>
    </row>
    <row r="768" spans="1:41" ht="12.75" customHeight="1" x14ac:dyDescent="0.15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  <c r="AI768" s="3"/>
      <c r="AJ768" s="3"/>
      <c r="AK768" s="3"/>
      <c r="AL768" s="3"/>
      <c r="AM768" s="3"/>
      <c r="AN768" s="3"/>
      <c r="AO768" s="3"/>
    </row>
    <row r="769" spans="1:41" ht="12.75" customHeight="1" x14ac:dyDescent="0.15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  <c r="AI769" s="3"/>
      <c r="AJ769" s="3"/>
      <c r="AK769" s="3"/>
      <c r="AL769" s="3"/>
      <c r="AM769" s="3"/>
      <c r="AN769" s="3"/>
      <c r="AO769" s="3"/>
    </row>
    <row r="770" spans="1:41" ht="12.75" customHeight="1" x14ac:dyDescent="0.15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  <c r="AI770" s="3"/>
      <c r="AJ770" s="3"/>
      <c r="AK770" s="3"/>
      <c r="AL770" s="3"/>
      <c r="AM770" s="3"/>
      <c r="AN770" s="3"/>
      <c r="AO770" s="3"/>
    </row>
    <row r="771" spans="1:41" ht="12.75" customHeight="1" x14ac:dyDescent="0.15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  <c r="AI771" s="3"/>
      <c r="AJ771" s="3"/>
      <c r="AK771" s="3"/>
      <c r="AL771" s="3"/>
      <c r="AM771" s="3"/>
      <c r="AN771" s="3"/>
      <c r="AO771" s="3"/>
    </row>
    <row r="772" spans="1:41" ht="12.75" customHeight="1" x14ac:dyDescent="0.15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  <c r="AI772" s="3"/>
      <c r="AJ772" s="3"/>
      <c r="AK772" s="3"/>
      <c r="AL772" s="3"/>
      <c r="AM772" s="3"/>
      <c r="AN772" s="3"/>
      <c r="AO772" s="3"/>
    </row>
    <row r="773" spans="1:41" ht="12.75" customHeight="1" x14ac:dyDescent="0.15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  <c r="AI773" s="3"/>
      <c r="AJ773" s="3"/>
      <c r="AK773" s="3"/>
      <c r="AL773" s="3"/>
      <c r="AM773" s="3"/>
      <c r="AN773" s="3"/>
      <c r="AO773" s="3"/>
    </row>
    <row r="774" spans="1:41" ht="12.75" customHeight="1" x14ac:dyDescent="0.15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  <c r="AI774" s="3"/>
      <c r="AJ774" s="3"/>
      <c r="AK774" s="3"/>
      <c r="AL774" s="3"/>
      <c r="AM774" s="3"/>
      <c r="AN774" s="3"/>
      <c r="AO774" s="3"/>
    </row>
    <row r="775" spans="1:41" ht="12.75" customHeight="1" x14ac:dyDescent="0.1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  <c r="AL775" s="3"/>
      <c r="AM775" s="3"/>
      <c r="AN775" s="3"/>
      <c r="AO775" s="3"/>
    </row>
    <row r="776" spans="1:41" ht="12.75" customHeight="1" x14ac:dyDescent="0.15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  <c r="AI776" s="3"/>
      <c r="AJ776" s="3"/>
      <c r="AK776" s="3"/>
      <c r="AL776" s="3"/>
      <c r="AM776" s="3"/>
      <c r="AN776" s="3"/>
      <c r="AO776" s="3"/>
    </row>
    <row r="777" spans="1:41" ht="12.75" customHeight="1" x14ac:dyDescent="0.15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  <c r="AI777" s="3"/>
      <c r="AJ777" s="3"/>
      <c r="AK777" s="3"/>
      <c r="AL777" s="3"/>
      <c r="AM777" s="3"/>
      <c r="AN777" s="3"/>
      <c r="AO777" s="3"/>
    </row>
    <row r="778" spans="1:41" ht="12.75" customHeight="1" x14ac:dyDescent="0.15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  <c r="AI778" s="3"/>
      <c r="AJ778" s="3"/>
      <c r="AK778" s="3"/>
      <c r="AL778" s="3"/>
      <c r="AM778" s="3"/>
      <c r="AN778" s="3"/>
      <c r="AO778" s="3"/>
    </row>
    <row r="779" spans="1:41" ht="12.75" customHeight="1" x14ac:dyDescent="0.15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  <c r="AB779" s="3"/>
      <c r="AC779" s="3"/>
      <c r="AD779" s="3"/>
      <c r="AE779" s="3"/>
      <c r="AF779" s="3"/>
      <c r="AG779" s="3"/>
      <c r="AH779" s="3"/>
      <c r="AI779" s="3"/>
      <c r="AJ779" s="3"/>
      <c r="AK779" s="3"/>
      <c r="AL779" s="3"/>
      <c r="AM779" s="3"/>
      <c r="AN779" s="3"/>
      <c r="AO779" s="3"/>
    </row>
    <row r="780" spans="1:41" ht="12.75" customHeight="1" x14ac:dyDescent="0.15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  <c r="AI780" s="3"/>
      <c r="AJ780" s="3"/>
      <c r="AK780" s="3"/>
      <c r="AL780" s="3"/>
      <c r="AM780" s="3"/>
      <c r="AN780" s="3"/>
      <c r="AO780" s="3"/>
    </row>
    <row r="781" spans="1:41" ht="12.75" customHeight="1" x14ac:dyDescent="0.15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  <c r="AJ781" s="3"/>
      <c r="AK781" s="3"/>
      <c r="AL781" s="3"/>
      <c r="AM781" s="3"/>
      <c r="AN781" s="3"/>
      <c r="AO781" s="3"/>
    </row>
    <row r="782" spans="1:41" ht="12.75" customHeight="1" x14ac:dyDescent="0.15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  <c r="AI782" s="3"/>
      <c r="AJ782" s="3"/>
      <c r="AK782" s="3"/>
      <c r="AL782" s="3"/>
      <c r="AM782" s="3"/>
      <c r="AN782" s="3"/>
      <c r="AO782" s="3"/>
    </row>
    <row r="783" spans="1:41" ht="12.75" customHeight="1" x14ac:dyDescent="0.15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  <c r="AI783" s="3"/>
      <c r="AJ783" s="3"/>
      <c r="AK783" s="3"/>
      <c r="AL783" s="3"/>
      <c r="AM783" s="3"/>
      <c r="AN783" s="3"/>
      <c r="AO783" s="3"/>
    </row>
    <row r="784" spans="1:41" ht="12.75" customHeight="1" x14ac:dyDescent="0.15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  <c r="AK784" s="3"/>
      <c r="AL784" s="3"/>
      <c r="AM784" s="3"/>
      <c r="AN784" s="3"/>
      <c r="AO784" s="3"/>
    </row>
    <row r="785" spans="1:41" ht="12.75" customHeight="1" x14ac:dyDescent="0.1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</row>
    <row r="786" spans="1:41" ht="12.75" customHeight="1" x14ac:dyDescent="0.15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  <c r="AM786" s="3"/>
      <c r="AN786" s="3"/>
      <c r="AO786" s="3"/>
    </row>
    <row r="787" spans="1:41" ht="12.75" customHeight="1" x14ac:dyDescent="0.15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  <c r="AI787" s="3"/>
      <c r="AJ787" s="3"/>
      <c r="AK787" s="3"/>
      <c r="AL787" s="3"/>
      <c r="AM787" s="3"/>
      <c r="AN787" s="3"/>
      <c r="AO787" s="3"/>
    </row>
    <row r="788" spans="1:41" ht="12.75" customHeight="1" x14ac:dyDescent="0.15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  <c r="AI788" s="3"/>
      <c r="AJ788" s="3"/>
      <c r="AK788" s="3"/>
      <c r="AL788" s="3"/>
      <c r="AM788" s="3"/>
      <c r="AN788" s="3"/>
      <c r="AO788" s="3"/>
    </row>
    <row r="789" spans="1:41" ht="12.75" customHeight="1" x14ac:dyDescent="0.15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  <c r="AI789" s="3"/>
      <c r="AJ789" s="3"/>
      <c r="AK789" s="3"/>
      <c r="AL789" s="3"/>
      <c r="AM789" s="3"/>
      <c r="AN789" s="3"/>
      <c r="AO789" s="3"/>
    </row>
    <row r="790" spans="1:41" ht="12.75" customHeight="1" x14ac:dyDescent="0.15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  <c r="AI790" s="3"/>
      <c r="AJ790" s="3"/>
      <c r="AK790" s="3"/>
      <c r="AL790" s="3"/>
      <c r="AM790" s="3"/>
      <c r="AN790" s="3"/>
      <c r="AO790" s="3"/>
    </row>
    <row r="791" spans="1:41" ht="12.75" customHeight="1" x14ac:dyDescent="0.15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  <c r="AI791" s="3"/>
      <c r="AJ791" s="3"/>
      <c r="AK791" s="3"/>
      <c r="AL791" s="3"/>
      <c r="AM791" s="3"/>
      <c r="AN791" s="3"/>
      <c r="AO791" s="3"/>
    </row>
    <row r="792" spans="1:41" ht="12.75" customHeight="1" x14ac:dyDescent="0.15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  <c r="AI792" s="3"/>
      <c r="AJ792" s="3"/>
      <c r="AK792" s="3"/>
      <c r="AL792" s="3"/>
      <c r="AM792" s="3"/>
      <c r="AN792" s="3"/>
      <c r="AO792" s="3"/>
    </row>
    <row r="793" spans="1:41" ht="12.75" customHeight="1" x14ac:dyDescent="0.15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  <c r="AI793" s="3"/>
      <c r="AJ793" s="3"/>
      <c r="AK793" s="3"/>
      <c r="AL793" s="3"/>
      <c r="AM793" s="3"/>
      <c r="AN793" s="3"/>
      <c r="AO793" s="3"/>
    </row>
    <row r="794" spans="1:41" ht="12.75" customHeight="1" x14ac:dyDescent="0.15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  <c r="AI794" s="3"/>
      <c r="AJ794" s="3"/>
      <c r="AK794" s="3"/>
      <c r="AL794" s="3"/>
      <c r="AM794" s="3"/>
      <c r="AN794" s="3"/>
      <c r="AO794" s="3"/>
    </row>
    <row r="795" spans="1:41" ht="12.75" customHeight="1" x14ac:dyDescent="0.1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  <c r="AI795" s="3"/>
      <c r="AJ795" s="3"/>
      <c r="AK795" s="3"/>
      <c r="AL795" s="3"/>
      <c r="AM795" s="3"/>
      <c r="AN795" s="3"/>
      <c r="AO795" s="3"/>
    </row>
    <row r="796" spans="1:41" ht="12.75" customHeight="1" x14ac:dyDescent="0.15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  <c r="AJ796" s="3"/>
      <c r="AK796" s="3"/>
      <c r="AL796" s="3"/>
      <c r="AM796" s="3"/>
      <c r="AN796" s="3"/>
      <c r="AO796" s="3"/>
    </row>
    <row r="797" spans="1:41" ht="12.75" customHeight="1" x14ac:dyDescent="0.15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  <c r="AI797" s="3"/>
      <c r="AJ797" s="3"/>
      <c r="AK797" s="3"/>
      <c r="AL797" s="3"/>
      <c r="AM797" s="3"/>
      <c r="AN797" s="3"/>
      <c r="AO797" s="3"/>
    </row>
    <row r="798" spans="1:41" ht="12.75" customHeight="1" x14ac:dyDescent="0.15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  <c r="AI798" s="3"/>
      <c r="AJ798" s="3"/>
      <c r="AK798" s="3"/>
      <c r="AL798" s="3"/>
      <c r="AM798" s="3"/>
      <c r="AN798" s="3"/>
      <c r="AO798" s="3"/>
    </row>
    <row r="799" spans="1:41" ht="12.75" customHeight="1" x14ac:dyDescent="0.15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  <c r="AK799" s="3"/>
      <c r="AL799" s="3"/>
      <c r="AM799" s="3"/>
      <c r="AN799" s="3"/>
      <c r="AO799" s="3"/>
    </row>
    <row r="800" spans="1:41" ht="12.75" customHeight="1" x14ac:dyDescent="0.15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  <c r="AI800" s="3"/>
      <c r="AJ800" s="3"/>
      <c r="AK800" s="3"/>
      <c r="AL800" s="3"/>
      <c r="AM800" s="3"/>
      <c r="AN800" s="3"/>
      <c r="AO800" s="3"/>
    </row>
    <row r="801" spans="1:41" ht="12.75" customHeight="1" x14ac:dyDescent="0.15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  <c r="AI801" s="3"/>
      <c r="AJ801" s="3"/>
      <c r="AK801" s="3"/>
      <c r="AL801" s="3"/>
      <c r="AM801" s="3"/>
      <c r="AN801" s="3"/>
      <c r="AO801" s="3"/>
    </row>
    <row r="802" spans="1:41" ht="12.75" customHeight="1" x14ac:dyDescent="0.15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  <c r="AD802" s="3"/>
      <c r="AE802" s="3"/>
      <c r="AF802" s="3"/>
      <c r="AG802" s="3"/>
      <c r="AH802" s="3"/>
      <c r="AI802" s="3"/>
      <c r="AJ802" s="3"/>
      <c r="AK802" s="3"/>
      <c r="AL802" s="3"/>
      <c r="AM802" s="3"/>
      <c r="AN802" s="3"/>
      <c r="AO802" s="3"/>
    </row>
    <row r="803" spans="1:41" ht="12.75" customHeight="1" x14ac:dyDescent="0.15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  <c r="AF803" s="3"/>
      <c r="AG803" s="3"/>
      <c r="AH803" s="3"/>
      <c r="AI803" s="3"/>
      <c r="AJ803" s="3"/>
      <c r="AK803" s="3"/>
      <c r="AL803" s="3"/>
      <c r="AM803" s="3"/>
      <c r="AN803" s="3"/>
      <c r="AO803" s="3"/>
    </row>
    <row r="804" spans="1:41" ht="12.75" customHeight="1" x14ac:dyDescent="0.15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  <c r="AI804" s="3"/>
      <c r="AJ804" s="3"/>
      <c r="AK804" s="3"/>
      <c r="AL804" s="3"/>
      <c r="AM804" s="3"/>
      <c r="AN804" s="3"/>
      <c r="AO804" s="3"/>
    </row>
    <row r="805" spans="1:41" ht="12.75" customHeight="1" x14ac:dyDescent="0.1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  <c r="AK805" s="3"/>
      <c r="AL805" s="3"/>
      <c r="AM805" s="3"/>
      <c r="AN805" s="3"/>
      <c r="AO805" s="3"/>
    </row>
    <row r="806" spans="1:41" ht="12.75" customHeight="1" x14ac:dyDescent="0.15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  <c r="AI806" s="3"/>
      <c r="AJ806" s="3"/>
      <c r="AK806" s="3"/>
      <c r="AL806" s="3"/>
      <c r="AM806" s="3"/>
      <c r="AN806" s="3"/>
      <c r="AO806" s="3"/>
    </row>
    <row r="807" spans="1:41" ht="12.75" customHeight="1" x14ac:dyDescent="0.15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  <c r="AD807" s="3"/>
      <c r="AE807" s="3"/>
      <c r="AF807" s="3"/>
      <c r="AG807" s="3"/>
      <c r="AH807" s="3"/>
      <c r="AI807" s="3"/>
      <c r="AJ807" s="3"/>
      <c r="AK807" s="3"/>
      <c r="AL807" s="3"/>
      <c r="AM807" s="3"/>
      <c r="AN807" s="3"/>
      <c r="AO807" s="3"/>
    </row>
    <row r="808" spans="1:41" ht="12.75" customHeight="1" x14ac:dyDescent="0.15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  <c r="AB808" s="3"/>
      <c r="AC808" s="3"/>
      <c r="AD808" s="3"/>
      <c r="AE808" s="3"/>
      <c r="AF808" s="3"/>
      <c r="AG808" s="3"/>
      <c r="AH808" s="3"/>
      <c r="AI808" s="3"/>
      <c r="AJ808" s="3"/>
      <c r="AK808" s="3"/>
      <c r="AL808" s="3"/>
      <c r="AM808" s="3"/>
      <c r="AN808" s="3"/>
      <c r="AO808" s="3"/>
    </row>
    <row r="809" spans="1:41" ht="12.75" customHeight="1" x14ac:dyDescent="0.15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  <c r="AI809" s="3"/>
      <c r="AJ809" s="3"/>
      <c r="AK809" s="3"/>
      <c r="AL809" s="3"/>
      <c r="AM809" s="3"/>
      <c r="AN809" s="3"/>
      <c r="AO809" s="3"/>
    </row>
    <row r="810" spans="1:41" ht="12.75" customHeight="1" x14ac:dyDescent="0.15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</row>
    <row r="811" spans="1:41" ht="12.75" customHeight="1" x14ac:dyDescent="0.15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  <c r="AN811" s="3"/>
      <c r="AO811" s="3"/>
    </row>
    <row r="812" spans="1:41" ht="12.75" customHeight="1" x14ac:dyDescent="0.15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  <c r="AI812" s="3"/>
      <c r="AJ812" s="3"/>
      <c r="AK812" s="3"/>
      <c r="AL812" s="3"/>
      <c r="AM812" s="3"/>
      <c r="AN812" s="3"/>
      <c r="AO812" s="3"/>
    </row>
    <row r="813" spans="1:41" ht="12.75" customHeight="1" x14ac:dyDescent="0.15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  <c r="AI813" s="3"/>
      <c r="AJ813" s="3"/>
      <c r="AK813" s="3"/>
      <c r="AL813" s="3"/>
      <c r="AM813" s="3"/>
      <c r="AN813" s="3"/>
      <c r="AO813" s="3"/>
    </row>
    <row r="814" spans="1:41" ht="12.75" customHeight="1" x14ac:dyDescent="0.15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  <c r="AJ814" s="3"/>
      <c r="AK814" s="3"/>
      <c r="AL814" s="3"/>
      <c r="AM814" s="3"/>
      <c r="AN814" s="3"/>
      <c r="AO814" s="3"/>
    </row>
    <row r="815" spans="1:41" ht="12.75" customHeight="1" x14ac:dyDescent="0.1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  <c r="AM815" s="3"/>
      <c r="AN815" s="3"/>
      <c r="AO815" s="3"/>
    </row>
    <row r="816" spans="1:41" ht="12.75" customHeight="1" x14ac:dyDescent="0.15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  <c r="AK816" s="3"/>
      <c r="AL816" s="3"/>
      <c r="AM816" s="3"/>
      <c r="AN816" s="3"/>
      <c r="AO816" s="3"/>
    </row>
    <row r="817" spans="1:41" ht="12.75" customHeight="1" x14ac:dyDescent="0.15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  <c r="AM817" s="3"/>
      <c r="AN817" s="3"/>
      <c r="AO817" s="3"/>
    </row>
    <row r="818" spans="1:41" ht="12.75" customHeight="1" x14ac:dyDescent="0.15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  <c r="AM818" s="3"/>
      <c r="AN818" s="3"/>
      <c r="AO818" s="3"/>
    </row>
    <row r="819" spans="1:41" ht="12.75" customHeight="1" x14ac:dyDescent="0.15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  <c r="AI819" s="3"/>
      <c r="AJ819" s="3"/>
      <c r="AK819" s="3"/>
      <c r="AL819" s="3"/>
      <c r="AM819" s="3"/>
      <c r="AN819" s="3"/>
      <c r="AO819" s="3"/>
    </row>
    <row r="820" spans="1:41" ht="12.75" customHeight="1" x14ac:dyDescent="0.15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  <c r="AI820" s="3"/>
      <c r="AJ820" s="3"/>
      <c r="AK820" s="3"/>
      <c r="AL820" s="3"/>
      <c r="AM820" s="3"/>
      <c r="AN820" s="3"/>
      <c r="AO820" s="3"/>
    </row>
    <row r="821" spans="1:41" ht="12.75" customHeight="1" x14ac:dyDescent="0.15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  <c r="AI821" s="3"/>
      <c r="AJ821" s="3"/>
      <c r="AK821" s="3"/>
      <c r="AL821" s="3"/>
      <c r="AM821" s="3"/>
      <c r="AN821" s="3"/>
      <c r="AO821" s="3"/>
    </row>
    <row r="822" spans="1:41" ht="12.75" customHeight="1" x14ac:dyDescent="0.15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  <c r="AI822" s="3"/>
      <c r="AJ822" s="3"/>
      <c r="AK822" s="3"/>
      <c r="AL822" s="3"/>
      <c r="AM822" s="3"/>
      <c r="AN822" s="3"/>
      <c r="AO822" s="3"/>
    </row>
    <row r="823" spans="1:41" ht="12.75" customHeight="1" x14ac:dyDescent="0.15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  <c r="AM823" s="3"/>
      <c r="AN823" s="3"/>
      <c r="AO823" s="3"/>
    </row>
    <row r="824" spans="1:41" ht="12.75" customHeight="1" x14ac:dyDescent="0.15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  <c r="AL824" s="3"/>
      <c r="AM824" s="3"/>
      <c r="AN824" s="3"/>
      <c r="AO824" s="3"/>
    </row>
    <row r="825" spans="1:41" ht="12.75" customHeight="1" x14ac:dyDescent="0.1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  <c r="AI825" s="3"/>
      <c r="AJ825" s="3"/>
      <c r="AK825" s="3"/>
      <c r="AL825" s="3"/>
      <c r="AM825" s="3"/>
      <c r="AN825" s="3"/>
      <c r="AO825" s="3"/>
    </row>
    <row r="826" spans="1:41" ht="12.75" customHeight="1" x14ac:dyDescent="0.15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  <c r="AI826" s="3"/>
      <c r="AJ826" s="3"/>
      <c r="AK826" s="3"/>
      <c r="AL826" s="3"/>
      <c r="AM826" s="3"/>
      <c r="AN826" s="3"/>
      <c r="AO826" s="3"/>
    </row>
    <row r="827" spans="1:41" ht="12.75" customHeight="1" x14ac:dyDescent="0.15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  <c r="AL827" s="3"/>
      <c r="AM827" s="3"/>
      <c r="AN827" s="3"/>
      <c r="AO827" s="3"/>
    </row>
    <row r="828" spans="1:41" ht="12.75" customHeight="1" x14ac:dyDescent="0.15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  <c r="AK828" s="3"/>
      <c r="AL828" s="3"/>
      <c r="AM828" s="3"/>
      <c r="AN828" s="3"/>
      <c r="AO828" s="3"/>
    </row>
    <row r="829" spans="1:41" ht="12.75" customHeight="1" x14ac:dyDescent="0.15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  <c r="AI829" s="3"/>
      <c r="AJ829" s="3"/>
      <c r="AK829" s="3"/>
      <c r="AL829" s="3"/>
      <c r="AM829" s="3"/>
      <c r="AN829" s="3"/>
      <c r="AO829" s="3"/>
    </row>
    <row r="830" spans="1:41" ht="12.75" customHeight="1" x14ac:dyDescent="0.15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  <c r="AI830" s="3"/>
      <c r="AJ830" s="3"/>
      <c r="AK830" s="3"/>
      <c r="AL830" s="3"/>
      <c r="AM830" s="3"/>
      <c r="AN830" s="3"/>
      <c r="AO830" s="3"/>
    </row>
    <row r="831" spans="1:41" ht="12.75" customHeight="1" x14ac:dyDescent="0.15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  <c r="AI831" s="3"/>
      <c r="AJ831" s="3"/>
      <c r="AK831" s="3"/>
      <c r="AL831" s="3"/>
      <c r="AM831" s="3"/>
      <c r="AN831" s="3"/>
      <c r="AO831" s="3"/>
    </row>
    <row r="832" spans="1:41" ht="12.75" customHeight="1" x14ac:dyDescent="0.15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  <c r="AB832" s="3"/>
      <c r="AC832" s="3"/>
      <c r="AD832" s="3"/>
      <c r="AE832" s="3"/>
      <c r="AF832" s="3"/>
      <c r="AG832" s="3"/>
      <c r="AH832" s="3"/>
      <c r="AI832" s="3"/>
      <c r="AJ832" s="3"/>
      <c r="AK832" s="3"/>
      <c r="AL832" s="3"/>
      <c r="AM832" s="3"/>
      <c r="AN832" s="3"/>
      <c r="AO832" s="3"/>
    </row>
    <row r="833" spans="1:41" ht="12.75" customHeight="1" x14ac:dyDescent="0.15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  <c r="AI833" s="3"/>
      <c r="AJ833" s="3"/>
      <c r="AK833" s="3"/>
      <c r="AL833" s="3"/>
      <c r="AM833" s="3"/>
      <c r="AN833" s="3"/>
      <c r="AO833" s="3"/>
    </row>
    <row r="834" spans="1:41" ht="12.75" customHeight="1" x14ac:dyDescent="0.15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  <c r="AI834" s="3"/>
      <c r="AJ834" s="3"/>
      <c r="AK834" s="3"/>
      <c r="AL834" s="3"/>
      <c r="AM834" s="3"/>
      <c r="AN834" s="3"/>
      <c r="AO834" s="3"/>
    </row>
    <row r="835" spans="1:41" ht="12.75" customHeight="1" x14ac:dyDescent="0.1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  <c r="AI835" s="3"/>
      <c r="AJ835" s="3"/>
      <c r="AK835" s="3"/>
      <c r="AL835" s="3"/>
      <c r="AM835" s="3"/>
      <c r="AN835" s="3"/>
      <c r="AO835" s="3"/>
    </row>
    <row r="836" spans="1:41" ht="12.75" customHeight="1" x14ac:dyDescent="0.15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</row>
    <row r="837" spans="1:41" ht="12.75" customHeight="1" x14ac:dyDescent="0.15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  <c r="AM837" s="3"/>
      <c r="AN837" s="3"/>
      <c r="AO837" s="3"/>
    </row>
    <row r="838" spans="1:41" ht="12.75" customHeight="1" x14ac:dyDescent="0.15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  <c r="AI838" s="3"/>
      <c r="AJ838" s="3"/>
      <c r="AK838" s="3"/>
      <c r="AL838" s="3"/>
      <c r="AM838" s="3"/>
      <c r="AN838" s="3"/>
      <c r="AO838" s="3"/>
    </row>
    <row r="839" spans="1:41" ht="12.75" customHeight="1" x14ac:dyDescent="0.15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  <c r="AI839" s="3"/>
      <c r="AJ839" s="3"/>
      <c r="AK839" s="3"/>
      <c r="AL839" s="3"/>
      <c r="AM839" s="3"/>
      <c r="AN839" s="3"/>
      <c r="AO839" s="3"/>
    </row>
    <row r="840" spans="1:41" ht="12.75" customHeight="1" x14ac:dyDescent="0.15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  <c r="AI840" s="3"/>
      <c r="AJ840" s="3"/>
      <c r="AK840" s="3"/>
      <c r="AL840" s="3"/>
      <c r="AM840" s="3"/>
      <c r="AN840" s="3"/>
      <c r="AO840" s="3"/>
    </row>
    <row r="841" spans="1:41" ht="12.75" customHeight="1" x14ac:dyDescent="0.15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  <c r="AK841" s="3"/>
      <c r="AL841" s="3"/>
      <c r="AM841" s="3"/>
      <c r="AN841" s="3"/>
      <c r="AO841" s="3"/>
    </row>
    <row r="842" spans="1:41" ht="12.75" customHeight="1" x14ac:dyDescent="0.15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  <c r="AI842" s="3"/>
      <c r="AJ842" s="3"/>
      <c r="AK842" s="3"/>
      <c r="AL842" s="3"/>
      <c r="AM842" s="3"/>
      <c r="AN842" s="3"/>
      <c r="AO842" s="3"/>
    </row>
    <row r="843" spans="1:41" ht="12.75" customHeight="1" x14ac:dyDescent="0.15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  <c r="AB843" s="3"/>
      <c r="AC843" s="3"/>
      <c r="AD843" s="3"/>
      <c r="AE843" s="3"/>
      <c r="AF843" s="3"/>
      <c r="AG843" s="3"/>
      <c r="AH843" s="3"/>
      <c r="AI843" s="3"/>
      <c r="AJ843" s="3"/>
      <c r="AK843" s="3"/>
      <c r="AL843" s="3"/>
      <c r="AM843" s="3"/>
      <c r="AN843" s="3"/>
      <c r="AO843" s="3"/>
    </row>
    <row r="844" spans="1:41" ht="12.75" customHeight="1" x14ac:dyDescent="0.15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  <c r="AI844" s="3"/>
      <c r="AJ844" s="3"/>
      <c r="AK844" s="3"/>
      <c r="AL844" s="3"/>
      <c r="AM844" s="3"/>
      <c r="AN844" s="3"/>
      <c r="AO844" s="3"/>
    </row>
    <row r="845" spans="1:41" ht="12.75" customHeight="1" x14ac:dyDescent="0.1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  <c r="AK845" s="3"/>
      <c r="AL845" s="3"/>
      <c r="AM845" s="3"/>
      <c r="AN845" s="3"/>
      <c r="AO845" s="3"/>
    </row>
    <row r="846" spans="1:41" ht="12.75" customHeight="1" x14ac:dyDescent="0.15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  <c r="AI846" s="3"/>
      <c r="AJ846" s="3"/>
      <c r="AK846" s="3"/>
      <c r="AL846" s="3"/>
      <c r="AM846" s="3"/>
      <c r="AN846" s="3"/>
      <c r="AO846" s="3"/>
    </row>
    <row r="847" spans="1:41" ht="12.75" customHeight="1" x14ac:dyDescent="0.15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  <c r="AB847" s="3"/>
      <c r="AC847" s="3"/>
      <c r="AD847" s="3"/>
      <c r="AE847" s="3"/>
      <c r="AF847" s="3"/>
      <c r="AG847" s="3"/>
      <c r="AH847" s="3"/>
      <c r="AI847" s="3"/>
      <c r="AJ847" s="3"/>
      <c r="AK847" s="3"/>
      <c r="AL847" s="3"/>
      <c r="AM847" s="3"/>
      <c r="AN847" s="3"/>
      <c r="AO847" s="3"/>
    </row>
    <row r="848" spans="1:41" ht="12.75" customHeight="1" x14ac:dyDescent="0.15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  <c r="AD848" s="3"/>
      <c r="AE848" s="3"/>
      <c r="AF848" s="3"/>
      <c r="AG848" s="3"/>
      <c r="AH848" s="3"/>
      <c r="AI848" s="3"/>
      <c r="AJ848" s="3"/>
      <c r="AK848" s="3"/>
      <c r="AL848" s="3"/>
      <c r="AM848" s="3"/>
      <c r="AN848" s="3"/>
      <c r="AO848" s="3"/>
    </row>
    <row r="849" spans="1:41" ht="12.75" customHeight="1" x14ac:dyDescent="0.15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  <c r="AI849" s="3"/>
      <c r="AJ849" s="3"/>
      <c r="AK849" s="3"/>
      <c r="AL849" s="3"/>
      <c r="AM849" s="3"/>
      <c r="AN849" s="3"/>
      <c r="AO849" s="3"/>
    </row>
    <row r="850" spans="1:41" ht="12.75" customHeight="1" x14ac:dyDescent="0.15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  <c r="AI850" s="3"/>
      <c r="AJ850" s="3"/>
      <c r="AK850" s="3"/>
      <c r="AL850" s="3"/>
      <c r="AM850" s="3"/>
      <c r="AN850" s="3"/>
      <c r="AO850" s="3"/>
    </row>
    <row r="851" spans="1:41" ht="12.75" customHeight="1" x14ac:dyDescent="0.15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  <c r="AI851" s="3"/>
      <c r="AJ851" s="3"/>
      <c r="AK851" s="3"/>
      <c r="AL851" s="3"/>
      <c r="AM851" s="3"/>
      <c r="AN851" s="3"/>
      <c r="AO851" s="3"/>
    </row>
    <row r="852" spans="1:41" ht="12.75" customHeight="1" x14ac:dyDescent="0.15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  <c r="AI852" s="3"/>
      <c r="AJ852" s="3"/>
      <c r="AK852" s="3"/>
      <c r="AL852" s="3"/>
      <c r="AM852" s="3"/>
      <c r="AN852" s="3"/>
      <c r="AO852" s="3"/>
    </row>
    <row r="853" spans="1:41" ht="12.75" customHeight="1" x14ac:dyDescent="0.15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  <c r="AD853" s="3"/>
      <c r="AE853" s="3"/>
      <c r="AF853" s="3"/>
      <c r="AG853" s="3"/>
      <c r="AH853" s="3"/>
      <c r="AI853" s="3"/>
      <c r="AJ853" s="3"/>
      <c r="AK853" s="3"/>
      <c r="AL853" s="3"/>
      <c r="AM853" s="3"/>
      <c r="AN853" s="3"/>
      <c r="AO853" s="3"/>
    </row>
    <row r="854" spans="1:41" ht="12.75" customHeight="1" x14ac:dyDescent="0.15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  <c r="AB854" s="3"/>
      <c r="AC854" s="3"/>
      <c r="AD854" s="3"/>
      <c r="AE854" s="3"/>
      <c r="AF854" s="3"/>
      <c r="AG854" s="3"/>
      <c r="AH854" s="3"/>
      <c r="AI854" s="3"/>
      <c r="AJ854" s="3"/>
      <c r="AK854" s="3"/>
      <c r="AL854" s="3"/>
      <c r="AM854" s="3"/>
      <c r="AN854" s="3"/>
      <c r="AO854" s="3"/>
    </row>
    <row r="855" spans="1:41" ht="12.75" customHeight="1" x14ac:dyDescent="0.1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  <c r="AI855" s="3"/>
      <c r="AJ855" s="3"/>
      <c r="AK855" s="3"/>
      <c r="AL855" s="3"/>
      <c r="AM855" s="3"/>
      <c r="AN855" s="3"/>
      <c r="AO855" s="3"/>
    </row>
    <row r="856" spans="1:41" ht="12.75" customHeight="1" x14ac:dyDescent="0.15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  <c r="AI856" s="3"/>
      <c r="AJ856" s="3"/>
      <c r="AK856" s="3"/>
      <c r="AL856" s="3"/>
      <c r="AM856" s="3"/>
      <c r="AN856" s="3"/>
      <c r="AO856" s="3"/>
    </row>
    <row r="857" spans="1:41" ht="12.75" customHeight="1" x14ac:dyDescent="0.15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  <c r="AD857" s="3"/>
      <c r="AE857" s="3"/>
      <c r="AF857" s="3"/>
      <c r="AG857" s="3"/>
      <c r="AH857" s="3"/>
      <c r="AI857" s="3"/>
      <c r="AJ857" s="3"/>
      <c r="AK857" s="3"/>
      <c r="AL857" s="3"/>
      <c r="AM857" s="3"/>
      <c r="AN857" s="3"/>
      <c r="AO857" s="3"/>
    </row>
    <row r="858" spans="1:41" ht="12.75" customHeight="1" x14ac:dyDescent="0.15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  <c r="AE858" s="3"/>
      <c r="AF858" s="3"/>
      <c r="AG858" s="3"/>
      <c r="AH858" s="3"/>
      <c r="AI858" s="3"/>
      <c r="AJ858" s="3"/>
      <c r="AK858" s="3"/>
      <c r="AL858" s="3"/>
      <c r="AM858" s="3"/>
      <c r="AN858" s="3"/>
      <c r="AO858" s="3"/>
    </row>
    <row r="859" spans="1:41" ht="12.75" customHeight="1" x14ac:dyDescent="0.15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  <c r="AI859" s="3"/>
      <c r="AJ859" s="3"/>
      <c r="AK859" s="3"/>
      <c r="AL859" s="3"/>
      <c r="AM859" s="3"/>
      <c r="AN859" s="3"/>
      <c r="AO859" s="3"/>
    </row>
    <row r="860" spans="1:41" ht="12.75" customHeight="1" x14ac:dyDescent="0.15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  <c r="AI860" s="3"/>
      <c r="AJ860" s="3"/>
      <c r="AK860" s="3"/>
      <c r="AL860" s="3"/>
      <c r="AM860" s="3"/>
      <c r="AN860" s="3"/>
      <c r="AO860" s="3"/>
    </row>
    <row r="861" spans="1:41" ht="12.75" customHeight="1" x14ac:dyDescent="0.15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  <c r="AD861" s="3"/>
      <c r="AE861" s="3"/>
      <c r="AF861" s="3"/>
      <c r="AG861" s="3"/>
      <c r="AH861" s="3"/>
      <c r="AI861" s="3"/>
      <c r="AJ861" s="3"/>
      <c r="AK861" s="3"/>
      <c r="AL861" s="3"/>
      <c r="AM861" s="3"/>
      <c r="AN861" s="3"/>
      <c r="AO861" s="3"/>
    </row>
    <row r="862" spans="1:41" ht="12.75" customHeight="1" x14ac:dyDescent="0.15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  <c r="AI862" s="3"/>
      <c r="AJ862" s="3"/>
      <c r="AK862" s="3"/>
      <c r="AL862" s="3"/>
      <c r="AM862" s="3"/>
      <c r="AN862" s="3"/>
      <c r="AO862" s="3"/>
    </row>
    <row r="863" spans="1:41" ht="12.75" customHeight="1" x14ac:dyDescent="0.15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  <c r="AI863" s="3"/>
      <c r="AJ863" s="3"/>
      <c r="AK863" s="3"/>
      <c r="AL863" s="3"/>
      <c r="AM863" s="3"/>
      <c r="AN863" s="3"/>
      <c r="AO863" s="3"/>
    </row>
    <row r="864" spans="1:41" ht="12.75" customHeight="1" x14ac:dyDescent="0.15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  <c r="AD864" s="3"/>
      <c r="AE864" s="3"/>
      <c r="AF864" s="3"/>
      <c r="AG864" s="3"/>
      <c r="AH864" s="3"/>
      <c r="AI864" s="3"/>
      <c r="AJ864" s="3"/>
      <c r="AK864" s="3"/>
      <c r="AL864" s="3"/>
      <c r="AM864" s="3"/>
      <c r="AN864" s="3"/>
      <c r="AO864" s="3"/>
    </row>
    <row r="865" spans="1:41" ht="12.75" customHeight="1" x14ac:dyDescent="0.1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  <c r="AB865" s="3"/>
      <c r="AC865" s="3"/>
      <c r="AD865" s="3"/>
      <c r="AE865" s="3"/>
      <c r="AF865" s="3"/>
      <c r="AG865" s="3"/>
      <c r="AH865" s="3"/>
      <c r="AI865" s="3"/>
      <c r="AJ865" s="3"/>
      <c r="AK865" s="3"/>
      <c r="AL865" s="3"/>
      <c r="AM865" s="3"/>
      <c r="AN865" s="3"/>
      <c r="AO865" s="3"/>
    </row>
    <row r="866" spans="1:41" ht="12.75" customHeight="1" x14ac:dyDescent="0.15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  <c r="AD866" s="3"/>
      <c r="AE866" s="3"/>
      <c r="AF866" s="3"/>
      <c r="AG866" s="3"/>
      <c r="AH866" s="3"/>
      <c r="AI866" s="3"/>
      <c r="AJ866" s="3"/>
      <c r="AK866" s="3"/>
      <c r="AL866" s="3"/>
      <c r="AM866" s="3"/>
      <c r="AN866" s="3"/>
      <c r="AO866" s="3"/>
    </row>
    <row r="867" spans="1:41" ht="12.75" customHeight="1" x14ac:dyDescent="0.15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  <c r="AI867" s="3"/>
      <c r="AJ867" s="3"/>
      <c r="AK867" s="3"/>
      <c r="AL867" s="3"/>
      <c r="AM867" s="3"/>
      <c r="AN867" s="3"/>
      <c r="AO867" s="3"/>
    </row>
    <row r="868" spans="1:41" ht="12.75" customHeight="1" x14ac:dyDescent="0.15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  <c r="AI868" s="3"/>
      <c r="AJ868" s="3"/>
      <c r="AK868" s="3"/>
      <c r="AL868" s="3"/>
      <c r="AM868" s="3"/>
      <c r="AN868" s="3"/>
      <c r="AO868" s="3"/>
    </row>
    <row r="869" spans="1:41" ht="12.75" customHeight="1" x14ac:dyDescent="0.15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  <c r="AI869" s="3"/>
      <c r="AJ869" s="3"/>
      <c r="AK869" s="3"/>
      <c r="AL869" s="3"/>
      <c r="AM869" s="3"/>
      <c r="AN869" s="3"/>
      <c r="AO869" s="3"/>
    </row>
    <row r="870" spans="1:41" ht="12.75" customHeight="1" x14ac:dyDescent="0.15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  <c r="AD870" s="3"/>
      <c r="AE870" s="3"/>
      <c r="AF870" s="3"/>
      <c r="AG870" s="3"/>
      <c r="AH870" s="3"/>
      <c r="AI870" s="3"/>
      <c r="AJ870" s="3"/>
      <c r="AK870" s="3"/>
      <c r="AL870" s="3"/>
      <c r="AM870" s="3"/>
      <c r="AN870" s="3"/>
      <c r="AO870" s="3"/>
    </row>
    <row r="871" spans="1:41" ht="12.75" customHeight="1" x14ac:dyDescent="0.15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  <c r="AH871" s="3"/>
      <c r="AI871" s="3"/>
      <c r="AJ871" s="3"/>
      <c r="AK871" s="3"/>
      <c r="AL871" s="3"/>
      <c r="AM871" s="3"/>
      <c r="AN871" s="3"/>
      <c r="AO871" s="3"/>
    </row>
    <row r="872" spans="1:41" ht="12.75" customHeight="1" x14ac:dyDescent="0.15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  <c r="AI872" s="3"/>
      <c r="AJ872" s="3"/>
      <c r="AK872" s="3"/>
      <c r="AL872" s="3"/>
      <c r="AM872" s="3"/>
      <c r="AN872" s="3"/>
      <c r="AO872" s="3"/>
    </row>
    <row r="873" spans="1:41" ht="12.75" customHeight="1" x14ac:dyDescent="0.15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  <c r="AI873" s="3"/>
      <c r="AJ873" s="3"/>
      <c r="AK873" s="3"/>
      <c r="AL873" s="3"/>
      <c r="AM873" s="3"/>
      <c r="AN873" s="3"/>
      <c r="AO873" s="3"/>
    </row>
    <row r="874" spans="1:41" ht="12.75" customHeight="1" x14ac:dyDescent="0.15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  <c r="AI874" s="3"/>
      <c r="AJ874" s="3"/>
      <c r="AK874" s="3"/>
      <c r="AL874" s="3"/>
      <c r="AM874" s="3"/>
      <c r="AN874" s="3"/>
      <c r="AO874" s="3"/>
    </row>
    <row r="875" spans="1:41" ht="12.75" customHeight="1" x14ac:dyDescent="0.1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  <c r="AI875" s="3"/>
      <c r="AJ875" s="3"/>
      <c r="AK875" s="3"/>
      <c r="AL875" s="3"/>
      <c r="AM875" s="3"/>
      <c r="AN875" s="3"/>
      <c r="AO875" s="3"/>
    </row>
    <row r="876" spans="1:41" ht="12.75" customHeight="1" x14ac:dyDescent="0.15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  <c r="AI876" s="3"/>
      <c r="AJ876" s="3"/>
      <c r="AK876" s="3"/>
      <c r="AL876" s="3"/>
      <c r="AM876" s="3"/>
      <c r="AN876" s="3"/>
      <c r="AO876" s="3"/>
    </row>
    <row r="877" spans="1:41" ht="12.75" customHeight="1" x14ac:dyDescent="0.15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  <c r="AD877" s="3"/>
      <c r="AE877" s="3"/>
      <c r="AF877" s="3"/>
      <c r="AG877" s="3"/>
      <c r="AH877" s="3"/>
      <c r="AI877" s="3"/>
      <c r="AJ877" s="3"/>
      <c r="AK877" s="3"/>
      <c r="AL877" s="3"/>
      <c r="AM877" s="3"/>
      <c r="AN877" s="3"/>
      <c r="AO877" s="3"/>
    </row>
    <row r="878" spans="1:41" ht="12.75" customHeight="1" x14ac:dyDescent="0.15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  <c r="AB878" s="3"/>
      <c r="AC878" s="3"/>
      <c r="AD878" s="3"/>
      <c r="AE878" s="3"/>
      <c r="AF878" s="3"/>
      <c r="AG878" s="3"/>
      <c r="AH878" s="3"/>
      <c r="AI878" s="3"/>
      <c r="AJ878" s="3"/>
      <c r="AK878" s="3"/>
      <c r="AL878" s="3"/>
      <c r="AM878" s="3"/>
      <c r="AN878" s="3"/>
      <c r="AO878" s="3"/>
    </row>
    <row r="879" spans="1:41" ht="12.75" customHeight="1" x14ac:dyDescent="0.15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  <c r="AI879" s="3"/>
      <c r="AJ879" s="3"/>
      <c r="AK879" s="3"/>
      <c r="AL879" s="3"/>
      <c r="AM879" s="3"/>
      <c r="AN879" s="3"/>
      <c r="AO879" s="3"/>
    </row>
    <row r="880" spans="1:41" ht="12.75" customHeight="1" x14ac:dyDescent="0.15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  <c r="AI880" s="3"/>
      <c r="AJ880" s="3"/>
      <c r="AK880" s="3"/>
      <c r="AL880" s="3"/>
      <c r="AM880" s="3"/>
      <c r="AN880" s="3"/>
      <c r="AO880" s="3"/>
    </row>
    <row r="881" spans="1:41" ht="12.75" customHeight="1" x14ac:dyDescent="0.15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  <c r="AI881" s="3"/>
      <c r="AJ881" s="3"/>
      <c r="AK881" s="3"/>
      <c r="AL881" s="3"/>
      <c r="AM881" s="3"/>
      <c r="AN881" s="3"/>
      <c r="AO881" s="3"/>
    </row>
    <row r="882" spans="1:41" ht="12.75" customHeight="1" x14ac:dyDescent="0.15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  <c r="AB882" s="3"/>
      <c r="AC882" s="3"/>
      <c r="AD882" s="3"/>
      <c r="AE882" s="3"/>
      <c r="AF882" s="3"/>
      <c r="AG882" s="3"/>
      <c r="AH882" s="3"/>
      <c r="AI882" s="3"/>
      <c r="AJ882" s="3"/>
      <c r="AK882" s="3"/>
      <c r="AL882" s="3"/>
      <c r="AM882" s="3"/>
      <c r="AN882" s="3"/>
      <c r="AO882" s="3"/>
    </row>
    <row r="883" spans="1:41" ht="12.75" customHeight="1" x14ac:dyDescent="0.15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  <c r="AD883" s="3"/>
      <c r="AE883" s="3"/>
      <c r="AF883" s="3"/>
      <c r="AG883" s="3"/>
      <c r="AH883" s="3"/>
      <c r="AI883" s="3"/>
      <c r="AJ883" s="3"/>
      <c r="AK883" s="3"/>
      <c r="AL883" s="3"/>
      <c r="AM883" s="3"/>
      <c r="AN883" s="3"/>
      <c r="AO883" s="3"/>
    </row>
    <row r="884" spans="1:41" ht="12.75" customHeight="1" x14ac:dyDescent="0.15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  <c r="AD884" s="3"/>
      <c r="AE884" s="3"/>
      <c r="AF884" s="3"/>
      <c r="AG884" s="3"/>
      <c r="AH884" s="3"/>
      <c r="AI884" s="3"/>
      <c r="AJ884" s="3"/>
      <c r="AK884" s="3"/>
      <c r="AL884" s="3"/>
      <c r="AM884" s="3"/>
      <c r="AN884" s="3"/>
      <c r="AO884" s="3"/>
    </row>
    <row r="885" spans="1:41" ht="12.75" customHeight="1" x14ac:dyDescent="0.1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  <c r="AB885" s="3"/>
      <c r="AC885" s="3"/>
      <c r="AD885" s="3"/>
      <c r="AE885" s="3"/>
      <c r="AF885" s="3"/>
      <c r="AG885" s="3"/>
      <c r="AH885" s="3"/>
      <c r="AI885" s="3"/>
      <c r="AJ885" s="3"/>
      <c r="AK885" s="3"/>
      <c r="AL885" s="3"/>
      <c r="AM885" s="3"/>
      <c r="AN885" s="3"/>
      <c r="AO885" s="3"/>
    </row>
    <row r="886" spans="1:41" ht="12.75" customHeight="1" x14ac:dyDescent="0.15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  <c r="AI886" s="3"/>
      <c r="AJ886" s="3"/>
      <c r="AK886" s="3"/>
      <c r="AL886" s="3"/>
      <c r="AM886" s="3"/>
      <c r="AN886" s="3"/>
      <c r="AO886" s="3"/>
    </row>
    <row r="887" spans="1:41" ht="12.75" customHeight="1" x14ac:dyDescent="0.15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  <c r="AI887" s="3"/>
      <c r="AJ887" s="3"/>
      <c r="AK887" s="3"/>
      <c r="AL887" s="3"/>
      <c r="AM887" s="3"/>
      <c r="AN887" s="3"/>
      <c r="AO887" s="3"/>
    </row>
    <row r="888" spans="1:41" ht="12.75" customHeight="1" x14ac:dyDescent="0.15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  <c r="AI888" s="3"/>
      <c r="AJ888" s="3"/>
      <c r="AK888" s="3"/>
      <c r="AL888" s="3"/>
      <c r="AM888" s="3"/>
      <c r="AN888" s="3"/>
      <c r="AO888" s="3"/>
    </row>
    <row r="889" spans="1:41" ht="12.75" customHeight="1" x14ac:dyDescent="0.15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  <c r="AI889" s="3"/>
      <c r="AJ889" s="3"/>
      <c r="AK889" s="3"/>
      <c r="AL889" s="3"/>
      <c r="AM889" s="3"/>
      <c r="AN889" s="3"/>
      <c r="AO889" s="3"/>
    </row>
    <row r="890" spans="1:41" ht="12.75" customHeight="1" x14ac:dyDescent="0.15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  <c r="AI890" s="3"/>
      <c r="AJ890" s="3"/>
      <c r="AK890" s="3"/>
      <c r="AL890" s="3"/>
      <c r="AM890" s="3"/>
      <c r="AN890" s="3"/>
      <c r="AO890" s="3"/>
    </row>
    <row r="891" spans="1:41" ht="12.75" customHeight="1" x14ac:dyDescent="0.15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  <c r="AB891" s="3"/>
      <c r="AC891" s="3"/>
      <c r="AD891" s="3"/>
      <c r="AE891" s="3"/>
      <c r="AF891" s="3"/>
      <c r="AG891" s="3"/>
      <c r="AH891" s="3"/>
      <c r="AI891" s="3"/>
      <c r="AJ891" s="3"/>
      <c r="AK891" s="3"/>
      <c r="AL891" s="3"/>
      <c r="AM891" s="3"/>
      <c r="AN891" s="3"/>
      <c r="AO891" s="3"/>
    </row>
    <row r="892" spans="1:41" ht="12.75" customHeight="1" x14ac:dyDescent="0.15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  <c r="AB892" s="3"/>
      <c r="AC892" s="3"/>
      <c r="AD892" s="3"/>
      <c r="AE892" s="3"/>
      <c r="AF892" s="3"/>
      <c r="AG892" s="3"/>
      <c r="AH892" s="3"/>
      <c r="AI892" s="3"/>
      <c r="AJ892" s="3"/>
      <c r="AK892" s="3"/>
      <c r="AL892" s="3"/>
      <c r="AM892" s="3"/>
      <c r="AN892" s="3"/>
      <c r="AO892" s="3"/>
    </row>
    <row r="893" spans="1:41" ht="12.75" customHeight="1" x14ac:dyDescent="0.15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  <c r="AI893" s="3"/>
      <c r="AJ893" s="3"/>
      <c r="AK893" s="3"/>
      <c r="AL893" s="3"/>
      <c r="AM893" s="3"/>
      <c r="AN893" s="3"/>
      <c r="AO893" s="3"/>
    </row>
    <row r="894" spans="1:41" ht="12.75" customHeight="1" x14ac:dyDescent="0.15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  <c r="AI894" s="3"/>
      <c r="AJ894" s="3"/>
      <c r="AK894" s="3"/>
      <c r="AL894" s="3"/>
      <c r="AM894" s="3"/>
      <c r="AN894" s="3"/>
      <c r="AO894" s="3"/>
    </row>
    <row r="895" spans="1:41" ht="12.75" customHeight="1" x14ac:dyDescent="0.1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  <c r="AI895" s="3"/>
      <c r="AJ895" s="3"/>
      <c r="AK895" s="3"/>
      <c r="AL895" s="3"/>
      <c r="AM895" s="3"/>
      <c r="AN895" s="3"/>
      <c r="AO895" s="3"/>
    </row>
    <row r="896" spans="1:41" ht="12.75" customHeight="1" x14ac:dyDescent="0.15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  <c r="AI896" s="3"/>
      <c r="AJ896" s="3"/>
      <c r="AK896" s="3"/>
      <c r="AL896" s="3"/>
      <c r="AM896" s="3"/>
      <c r="AN896" s="3"/>
      <c r="AO896" s="3"/>
    </row>
    <row r="897" spans="1:41" ht="12.75" customHeight="1" x14ac:dyDescent="0.15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  <c r="AD897" s="3"/>
      <c r="AE897" s="3"/>
      <c r="AF897" s="3"/>
      <c r="AG897" s="3"/>
      <c r="AH897" s="3"/>
      <c r="AI897" s="3"/>
      <c r="AJ897" s="3"/>
      <c r="AK897" s="3"/>
      <c r="AL897" s="3"/>
      <c r="AM897" s="3"/>
      <c r="AN897" s="3"/>
      <c r="AO897" s="3"/>
    </row>
    <row r="898" spans="1:41" ht="12.75" customHeight="1" x14ac:dyDescent="0.15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  <c r="AB898" s="3"/>
      <c r="AC898" s="3"/>
      <c r="AD898" s="3"/>
      <c r="AE898" s="3"/>
      <c r="AF898" s="3"/>
      <c r="AG898" s="3"/>
      <c r="AH898" s="3"/>
      <c r="AI898" s="3"/>
      <c r="AJ898" s="3"/>
      <c r="AK898" s="3"/>
      <c r="AL898" s="3"/>
      <c r="AM898" s="3"/>
      <c r="AN898" s="3"/>
      <c r="AO898" s="3"/>
    </row>
    <row r="899" spans="1:41" ht="12.75" customHeight="1" x14ac:dyDescent="0.15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/>
      <c r="AD899" s="3"/>
      <c r="AE899" s="3"/>
      <c r="AF899" s="3"/>
      <c r="AG899" s="3"/>
      <c r="AH899" s="3"/>
      <c r="AI899" s="3"/>
      <c r="AJ899" s="3"/>
      <c r="AK899" s="3"/>
      <c r="AL899" s="3"/>
      <c r="AM899" s="3"/>
      <c r="AN899" s="3"/>
      <c r="AO899" s="3"/>
    </row>
    <row r="900" spans="1:41" ht="12.75" customHeight="1" x14ac:dyDescent="0.15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  <c r="AB900" s="3"/>
      <c r="AC900" s="3"/>
      <c r="AD900" s="3"/>
      <c r="AE900" s="3"/>
      <c r="AF900" s="3"/>
      <c r="AG900" s="3"/>
      <c r="AH900" s="3"/>
      <c r="AI900" s="3"/>
      <c r="AJ900" s="3"/>
      <c r="AK900" s="3"/>
      <c r="AL900" s="3"/>
      <c r="AM900" s="3"/>
      <c r="AN900" s="3"/>
      <c r="AO900" s="3"/>
    </row>
    <row r="901" spans="1:41" ht="12.75" customHeight="1" x14ac:dyDescent="0.15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  <c r="AB901" s="3"/>
      <c r="AC901" s="3"/>
      <c r="AD901" s="3"/>
      <c r="AE901" s="3"/>
      <c r="AF901" s="3"/>
      <c r="AG901" s="3"/>
      <c r="AH901" s="3"/>
      <c r="AI901" s="3"/>
      <c r="AJ901" s="3"/>
      <c r="AK901" s="3"/>
      <c r="AL901" s="3"/>
      <c r="AM901" s="3"/>
      <c r="AN901" s="3"/>
      <c r="AO901" s="3"/>
    </row>
    <row r="902" spans="1:41" ht="12.75" customHeight="1" x14ac:dyDescent="0.15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  <c r="AI902" s="3"/>
      <c r="AJ902" s="3"/>
      <c r="AK902" s="3"/>
      <c r="AL902" s="3"/>
      <c r="AM902" s="3"/>
      <c r="AN902" s="3"/>
      <c r="AO902" s="3"/>
    </row>
    <row r="903" spans="1:41" ht="12.75" customHeight="1" x14ac:dyDescent="0.15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  <c r="AB903" s="3"/>
      <c r="AC903" s="3"/>
      <c r="AD903" s="3"/>
      <c r="AE903" s="3"/>
      <c r="AF903" s="3"/>
      <c r="AG903" s="3"/>
      <c r="AH903" s="3"/>
      <c r="AI903" s="3"/>
      <c r="AJ903" s="3"/>
      <c r="AK903" s="3"/>
      <c r="AL903" s="3"/>
      <c r="AM903" s="3"/>
      <c r="AN903" s="3"/>
      <c r="AO903" s="3"/>
    </row>
    <row r="904" spans="1:41" ht="12.75" customHeight="1" x14ac:dyDescent="0.15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  <c r="AI904" s="3"/>
      <c r="AJ904" s="3"/>
      <c r="AK904" s="3"/>
      <c r="AL904" s="3"/>
      <c r="AM904" s="3"/>
      <c r="AN904" s="3"/>
      <c r="AO904" s="3"/>
    </row>
    <row r="905" spans="1:41" ht="12.75" customHeight="1" x14ac:dyDescent="0.1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  <c r="AD905" s="3"/>
      <c r="AE905" s="3"/>
      <c r="AF905" s="3"/>
      <c r="AG905" s="3"/>
      <c r="AH905" s="3"/>
      <c r="AI905" s="3"/>
      <c r="AJ905" s="3"/>
      <c r="AK905" s="3"/>
      <c r="AL905" s="3"/>
      <c r="AM905" s="3"/>
      <c r="AN905" s="3"/>
      <c r="AO905" s="3"/>
    </row>
    <row r="906" spans="1:41" ht="12.75" customHeight="1" x14ac:dyDescent="0.15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  <c r="AB906" s="3"/>
      <c r="AC906" s="3"/>
      <c r="AD906" s="3"/>
      <c r="AE906" s="3"/>
      <c r="AF906" s="3"/>
      <c r="AG906" s="3"/>
      <c r="AH906" s="3"/>
      <c r="AI906" s="3"/>
      <c r="AJ906" s="3"/>
      <c r="AK906" s="3"/>
      <c r="AL906" s="3"/>
      <c r="AM906" s="3"/>
      <c r="AN906" s="3"/>
      <c r="AO906" s="3"/>
    </row>
    <row r="907" spans="1:41" ht="12.75" customHeight="1" x14ac:dyDescent="0.15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  <c r="AB907" s="3"/>
      <c r="AC907" s="3"/>
      <c r="AD907" s="3"/>
      <c r="AE907" s="3"/>
      <c r="AF907" s="3"/>
      <c r="AG907" s="3"/>
      <c r="AH907" s="3"/>
      <c r="AI907" s="3"/>
      <c r="AJ907" s="3"/>
      <c r="AK907" s="3"/>
      <c r="AL907" s="3"/>
      <c r="AM907" s="3"/>
      <c r="AN907" s="3"/>
      <c r="AO907" s="3"/>
    </row>
    <row r="908" spans="1:41" ht="12.75" customHeight="1" x14ac:dyDescent="0.15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  <c r="AB908" s="3"/>
      <c r="AC908" s="3"/>
      <c r="AD908" s="3"/>
      <c r="AE908" s="3"/>
      <c r="AF908" s="3"/>
      <c r="AG908" s="3"/>
      <c r="AH908" s="3"/>
      <c r="AI908" s="3"/>
      <c r="AJ908" s="3"/>
      <c r="AK908" s="3"/>
      <c r="AL908" s="3"/>
      <c r="AM908" s="3"/>
      <c r="AN908" s="3"/>
      <c r="AO908" s="3"/>
    </row>
    <row r="909" spans="1:41" ht="12.75" customHeight="1" x14ac:dyDescent="0.15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  <c r="AI909" s="3"/>
      <c r="AJ909" s="3"/>
      <c r="AK909" s="3"/>
      <c r="AL909" s="3"/>
      <c r="AM909" s="3"/>
      <c r="AN909" s="3"/>
      <c r="AO909" s="3"/>
    </row>
    <row r="910" spans="1:41" ht="12.75" customHeight="1" x14ac:dyDescent="0.15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  <c r="AI910" s="3"/>
      <c r="AJ910" s="3"/>
      <c r="AK910" s="3"/>
      <c r="AL910" s="3"/>
      <c r="AM910" s="3"/>
      <c r="AN910" s="3"/>
      <c r="AO910" s="3"/>
    </row>
    <row r="911" spans="1:41" ht="12.75" customHeight="1" x14ac:dyDescent="0.15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  <c r="AI911" s="3"/>
      <c r="AJ911" s="3"/>
      <c r="AK911" s="3"/>
      <c r="AL911" s="3"/>
      <c r="AM911" s="3"/>
      <c r="AN911" s="3"/>
      <c r="AO911" s="3"/>
    </row>
    <row r="912" spans="1:41" ht="12.75" customHeight="1" x14ac:dyDescent="0.15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  <c r="AB912" s="3"/>
      <c r="AC912" s="3"/>
      <c r="AD912" s="3"/>
      <c r="AE912" s="3"/>
      <c r="AF912" s="3"/>
      <c r="AG912" s="3"/>
      <c r="AH912" s="3"/>
      <c r="AI912" s="3"/>
      <c r="AJ912" s="3"/>
      <c r="AK912" s="3"/>
      <c r="AL912" s="3"/>
      <c r="AM912" s="3"/>
      <c r="AN912" s="3"/>
      <c r="AO912" s="3"/>
    </row>
    <row r="913" spans="1:41" ht="12.75" customHeight="1" x14ac:dyDescent="0.15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  <c r="AB913" s="3"/>
      <c r="AC913" s="3"/>
      <c r="AD913" s="3"/>
      <c r="AE913" s="3"/>
      <c r="AF913" s="3"/>
      <c r="AG913" s="3"/>
      <c r="AH913" s="3"/>
      <c r="AI913" s="3"/>
      <c r="AJ913" s="3"/>
      <c r="AK913" s="3"/>
      <c r="AL913" s="3"/>
      <c r="AM913" s="3"/>
      <c r="AN913" s="3"/>
      <c r="AO913" s="3"/>
    </row>
    <row r="914" spans="1:41" ht="12.75" customHeight="1" x14ac:dyDescent="0.15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  <c r="AI914" s="3"/>
      <c r="AJ914" s="3"/>
      <c r="AK914" s="3"/>
      <c r="AL914" s="3"/>
      <c r="AM914" s="3"/>
      <c r="AN914" s="3"/>
      <c r="AO914" s="3"/>
    </row>
    <row r="915" spans="1:41" ht="12.75" customHeight="1" x14ac:dyDescent="0.1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  <c r="AI915" s="3"/>
      <c r="AJ915" s="3"/>
      <c r="AK915" s="3"/>
      <c r="AL915" s="3"/>
      <c r="AM915" s="3"/>
      <c r="AN915" s="3"/>
      <c r="AO915" s="3"/>
    </row>
    <row r="916" spans="1:41" ht="12.75" customHeight="1" x14ac:dyDescent="0.15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  <c r="AB916" s="3"/>
      <c r="AC916" s="3"/>
      <c r="AD916" s="3"/>
      <c r="AE916" s="3"/>
      <c r="AF916" s="3"/>
      <c r="AG916" s="3"/>
      <c r="AH916" s="3"/>
      <c r="AI916" s="3"/>
      <c r="AJ916" s="3"/>
      <c r="AK916" s="3"/>
      <c r="AL916" s="3"/>
      <c r="AM916" s="3"/>
      <c r="AN916" s="3"/>
      <c r="AO916" s="3"/>
    </row>
    <row r="917" spans="1:41" ht="12.75" customHeight="1" x14ac:dyDescent="0.15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  <c r="AB917" s="3"/>
      <c r="AC917" s="3"/>
      <c r="AD917" s="3"/>
      <c r="AE917" s="3"/>
      <c r="AF917" s="3"/>
      <c r="AG917" s="3"/>
      <c r="AH917" s="3"/>
      <c r="AI917" s="3"/>
      <c r="AJ917" s="3"/>
      <c r="AK917" s="3"/>
      <c r="AL917" s="3"/>
      <c r="AM917" s="3"/>
      <c r="AN917" s="3"/>
      <c r="AO917" s="3"/>
    </row>
    <row r="918" spans="1:41" ht="12.75" customHeight="1" x14ac:dyDescent="0.15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  <c r="AI918" s="3"/>
      <c r="AJ918" s="3"/>
      <c r="AK918" s="3"/>
      <c r="AL918" s="3"/>
      <c r="AM918" s="3"/>
      <c r="AN918" s="3"/>
      <c r="AO918" s="3"/>
    </row>
    <row r="919" spans="1:41" ht="12.75" customHeight="1" x14ac:dyDescent="0.15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  <c r="AI919" s="3"/>
      <c r="AJ919" s="3"/>
      <c r="AK919" s="3"/>
      <c r="AL919" s="3"/>
      <c r="AM919" s="3"/>
      <c r="AN919" s="3"/>
      <c r="AO919" s="3"/>
    </row>
    <row r="920" spans="1:41" ht="12.75" customHeight="1" x14ac:dyDescent="0.15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  <c r="AI920" s="3"/>
      <c r="AJ920" s="3"/>
      <c r="AK920" s="3"/>
      <c r="AL920" s="3"/>
      <c r="AM920" s="3"/>
      <c r="AN920" s="3"/>
      <c r="AO920" s="3"/>
    </row>
    <row r="921" spans="1:41" ht="12.75" customHeight="1" x14ac:dyDescent="0.15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  <c r="AB921" s="3"/>
      <c r="AC921" s="3"/>
      <c r="AD921" s="3"/>
      <c r="AE921" s="3"/>
      <c r="AF921" s="3"/>
      <c r="AG921" s="3"/>
      <c r="AH921" s="3"/>
      <c r="AI921" s="3"/>
      <c r="AJ921" s="3"/>
      <c r="AK921" s="3"/>
      <c r="AL921" s="3"/>
      <c r="AM921" s="3"/>
      <c r="AN921" s="3"/>
      <c r="AO921" s="3"/>
    </row>
    <row r="922" spans="1:41" ht="12.75" customHeight="1" x14ac:dyDescent="0.15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  <c r="AB922" s="3"/>
      <c r="AC922" s="3"/>
      <c r="AD922" s="3"/>
      <c r="AE922" s="3"/>
      <c r="AF922" s="3"/>
      <c r="AG922" s="3"/>
      <c r="AH922" s="3"/>
      <c r="AI922" s="3"/>
      <c r="AJ922" s="3"/>
      <c r="AK922" s="3"/>
      <c r="AL922" s="3"/>
      <c r="AM922" s="3"/>
      <c r="AN922" s="3"/>
      <c r="AO922" s="3"/>
    </row>
    <row r="923" spans="1:41" ht="12.75" customHeight="1" x14ac:dyDescent="0.15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  <c r="AI923" s="3"/>
      <c r="AJ923" s="3"/>
      <c r="AK923" s="3"/>
      <c r="AL923" s="3"/>
      <c r="AM923" s="3"/>
      <c r="AN923" s="3"/>
      <c r="AO923" s="3"/>
    </row>
    <row r="924" spans="1:41" ht="12.75" customHeight="1" x14ac:dyDescent="0.15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  <c r="AI924" s="3"/>
      <c r="AJ924" s="3"/>
      <c r="AK924" s="3"/>
      <c r="AL924" s="3"/>
      <c r="AM924" s="3"/>
      <c r="AN924" s="3"/>
      <c r="AO924" s="3"/>
    </row>
    <row r="925" spans="1:41" ht="12.75" customHeight="1" x14ac:dyDescent="0.1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  <c r="AI925" s="3"/>
      <c r="AJ925" s="3"/>
      <c r="AK925" s="3"/>
      <c r="AL925" s="3"/>
      <c r="AM925" s="3"/>
      <c r="AN925" s="3"/>
      <c r="AO925" s="3"/>
    </row>
    <row r="926" spans="1:41" ht="12.75" customHeight="1" x14ac:dyDescent="0.15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  <c r="AI926" s="3"/>
      <c r="AJ926" s="3"/>
      <c r="AK926" s="3"/>
      <c r="AL926" s="3"/>
      <c r="AM926" s="3"/>
      <c r="AN926" s="3"/>
      <c r="AO926" s="3"/>
    </row>
    <row r="927" spans="1:41" ht="12.75" customHeight="1" x14ac:dyDescent="0.15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  <c r="AD927" s="3"/>
      <c r="AE927" s="3"/>
      <c r="AF927" s="3"/>
      <c r="AG927" s="3"/>
      <c r="AH927" s="3"/>
      <c r="AI927" s="3"/>
      <c r="AJ927" s="3"/>
      <c r="AK927" s="3"/>
      <c r="AL927" s="3"/>
      <c r="AM927" s="3"/>
      <c r="AN927" s="3"/>
      <c r="AO927" s="3"/>
    </row>
    <row r="928" spans="1:41" ht="12.75" customHeight="1" x14ac:dyDescent="0.15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  <c r="AD928" s="3"/>
      <c r="AE928" s="3"/>
      <c r="AF928" s="3"/>
      <c r="AG928" s="3"/>
      <c r="AH928" s="3"/>
      <c r="AI928" s="3"/>
      <c r="AJ928" s="3"/>
      <c r="AK928" s="3"/>
      <c r="AL928" s="3"/>
      <c r="AM928" s="3"/>
      <c r="AN928" s="3"/>
      <c r="AO928" s="3"/>
    </row>
    <row r="929" spans="1:41" ht="12.75" customHeight="1" x14ac:dyDescent="0.15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/>
      <c r="AI929" s="3"/>
      <c r="AJ929" s="3"/>
      <c r="AK929" s="3"/>
      <c r="AL929" s="3"/>
      <c r="AM929" s="3"/>
      <c r="AN929" s="3"/>
      <c r="AO929" s="3"/>
    </row>
    <row r="930" spans="1:41" ht="12.75" customHeight="1" x14ac:dyDescent="0.15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  <c r="AI930" s="3"/>
      <c r="AJ930" s="3"/>
      <c r="AK930" s="3"/>
      <c r="AL930" s="3"/>
      <c r="AM930" s="3"/>
      <c r="AN930" s="3"/>
      <c r="AO930" s="3"/>
    </row>
    <row r="931" spans="1:41" ht="12.75" customHeight="1" x14ac:dyDescent="0.15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  <c r="AD931" s="3"/>
      <c r="AE931" s="3"/>
      <c r="AF931" s="3"/>
      <c r="AG931" s="3"/>
      <c r="AH931" s="3"/>
      <c r="AI931" s="3"/>
      <c r="AJ931" s="3"/>
      <c r="AK931" s="3"/>
      <c r="AL931" s="3"/>
      <c r="AM931" s="3"/>
      <c r="AN931" s="3"/>
      <c r="AO931" s="3"/>
    </row>
    <row r="932" spans="1:41" ht="12.75" customHeight="1" x14ac:dyDescent="0.15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  <c r="AD932" s="3"/>
      <c r="AE932" s="3"/>
      <c r="AF932" s="3"/>
      <c r="AG932" s="3"/>
      <c r="AH932" s="3"/>
      <c r="AI932" s="3"/>
      <c r="AJ932" s="3"/>
      <c r="AK932" s="3"/>
      <c r="AL932" s="3"/>
      <c r="AM932" s="3"/>
      <c r="AN932" s="3"/>
      <c r="AO932" s="3"/>
    </row>
    <row r="933" spans="1:41" ht="12.75" customHeight="1" x14ac:dyDescent="0.15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  <c r="AD933" s="3"/>
      <c r="AE933" s="3"/>
      <c r="AF933" s="3"/>
      <c r="AG933" s="3"/>
      <c r="AH933" s="3"/>
      <c r="AI933" s="3"/>
      <c r="AJ933" s="3"/>
      <c r="AK933" s="3"/>
      <c r="AL933" s="3"/>
      <c r="AM933" s="3"/>
      <c r="AN933" s="3"/>
      <c r="AO933" s="3"/>
    </row>
    <row r="934" spans="1:41" ht="12.75" customHeight="1" x14ac:dyDescent="0.15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/>
      <c r="AD934" s="3"/>
      <c r="AE934" s="3"/>
      <c r="AF934" s="3"/>
      <c r="AG934" s="3"/>
      <c r="AH934" s="3"/>
      <c r="AI934" s="3"/>
      <c r="AJ934" s="3"/>
      <c r="AK934" s="3"/>
      <c r="AL934" s="3"/>
      <c r="AM934" s="3"/>
      <c r="AN934" s="3"/>
      <c r="AO934" s="3"/>
    </row>
    <row r="935" spans="1:41" ht="12.75" customHeight="1" x14ac:dyDescent="0.1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  <c r="AI935" s="3"/>
      <c r="AJ935" s="3"/>
      <c r="AK935" s="3"/>
      <c r="AL935" s="3"/>
      <c r="AM935" s="3"/>
      <c r="AN935" s="3"/>
      <c r="AO935" s="3"/>
    </row>
    <row r="936" spans="1:41" ht="12.75" customHeight="1" x14ac:dyDescent="0.15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  <c r="AB936" s="3"/>
      <c r="AC936" s="3"/>
      <c r="AD936" s="3"/>
      <c r="AE936" s="3"/>
      <c r="AF936" s="3"/>
      <c r="AG936" s="3"/>
      <c r="AH936" s="3"/>
      <c r="AI936" s="3"/>
      <c r="AJ936" s="3"/>
      <c r="AK936" s="3"/>
      <c r="AL936" s="3"/>
      <c r="AM936" s="3"/>
      <c r="AN936" s="3"/>
      <c r="AO936" s="3"/>
    </row>
    <row r="937" spans="1:41" ht="12.75" customHeight="1" x14ac:dyDescent="0.15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  <c r="AB937" s="3"/>
      <c r="AC937" s="3"/>
      <c r="AD937" s="3"/>
      <c r="AE937" s="3"/>
      <c r="AF937" s="3"/>
      <c r="AG937" s="3"/>
      <c r="AH937" s="3"/>
      <c r="AI937" s="3"/>
      <c r="AJ937" s="3"/>
      <c r="AK937" s="3"/>
      <c r="AL937" s="3"/>
      <c r="AM937" s="3"/>
      <c r="AN937" s="3"/>
      <c r="AO937" s="3"/>
    </row>
    <row r="938" spans="1:41" ht="12.75" customHeight="1" x14ac:dyDescent="0.15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  <c r="AI938" s="3"/>
      <c r="AJ938" s="3"/>
      <c r="AK938" s="3"/>
      <c r="AL938" s="3"/>
      <c r="AM938" s="3"/>
      <c r="AN938" s="3"/>
      <c r="AO938" s="3"/>
    </row>
    <row r="939" spans="1:41" ht="12.75" customHeight="1" x14ac:dyDescent="0.15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  <c r="AI939" s="3"/>
      <c r="AJ939" s="3"/>
      <c r="AK939" s="3"/>
      <c r="AL939" s="3"/>
      <c r="AM939" s="3"/>
      <c r="AN939" s="3"/>
      <c r="AO939" s="3"/>
    </row>
    <row r="940" spans="1:41" ht="12.75" customHeight="1" x14ac:dyDescent="0.15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  <c r="AB940" s="3"/>
      <c r="AC940" s="3"/>
      <c r="AD940" s="3"/>
      <c r="AE940" s="3"/>
      <c r="AF940" s="3"/>
      <c r="AG940" s="3"/>
      <c r="AH940" s="3"/>
      <c r="AI940" s="3"/>
      <c r="AJ940" s="3"/>
      <c r="AK940" s="3"/>
      <c r="AL940" s="3"/>
      <c r="AM940" s="3"/>
      <c r="AN940" s="3"/>
      <c r="AO940" s="3"/>
    </row>
    <row r="941" spans="1:41" ht="12.75" customHeight="1" x14ac:dyDescent="0.15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  <c r="AB941" s="3"/>
      <c r="AC941" s="3"/>
      <c r="AD941" s="3"/>
      <c r="AE941" s="3"/>
      <c r="AF941" s="3"/>
      <c r="AG941" s="3"/>
      <c r="AH941" s="3"/>
      <c r="AI941" s="3"/>
      <c r="AJ941" s="3"/>
      <c r="AK941" s="3"/>
      <c r="AL941" s="3"/>
      <c r="AM941" s="3"/>
      <c r="AN941" s="3"/>
      <c r="AO941" s="3"/>
    </row>
    <row r="942" spans="1:41" ht="12.75" customHeight="1" x14ac:dyDescent="0.15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  <c r="AB942" s="3"/>
      <c r="AC942" s="3"/>
      <c r="AD942" s="3"/>
      <c r="AE942" s="3"/>
      <c r="AF942" s="3"/>
      <c r="AG942" s="3"/>
      <c r="AH942" s="3"/>
      <c r="AI942" s="3"/>
      <c r="AJ942" s="3"/>
      <c r="AK942" s="3"/>
      <c r="AL942" s="3"/>
      <c r="AM942" s="3"/>
      <c r="AN942" s="3"/>
      <c r="AO942" s="3"/>
    </row>
    <row r="943" spans="1:41" ht="12.75" customHeight="1" x14ac:dyDescent="0.15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  <c r="AI943" s="3"/>
      <c r="AJ943" s="3"/>
      <c r="AK943" s="3"/>
      <c r="AL943" s="3"/>
      <c r="AM943" s="3"/>
      <c r="AN943" s="3"/>
      <c r="AO943" s="3"/>
    </row>
    <row r="944" spans="1:41" ht="12.75" customHeight="1" x14ac:dyDescent="0.15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  <c r="AI944" s="3"/>
      <c r="AJ944" s="3"/>
      <c r="AK944" s="3"/>
      <c r="AL944" s="3"/>
      <c r="AM944" s="3"/>
      <c r="AN944" s="3"/>
      <c r="AO944" s="3"/>
    </row>
    <row r="945" spans="1:41" ht="12.75" customHeight="1" x14ac:dyDescent="0.1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  <c r="AI945" s="3"/>
      <c r="AJ945" s="3"/>
      <c r="AK945" s="3"/>
      <c r="AL945" s="3"/>
      <c r="AM945" s="3"/>
      <c r="AN945" s="3"/>
      <c r="AO945" s="3"/>
    </row>
    <row r="946" spans="1:41" ht="12.75" customHeight="1" x14ac:dyDescent="0.15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  <c r="AB946" s="3"/>
      <c r="AC946" s="3"/>
      <c r="AD946" s="3"/>
      <c r="AE946" s="3"/>
      <c r="AF946" s="3"/>
      <c r="AG946" s="3"/>
      <c r="AH946" s="3"/>
      <c r="AI946" s="3"/>
      <c r="AJ946" s="3"/>
      <c r="AK946" s="3"/>
      <c r="AL946" s="3"/>
      <c r="AM946" s="3"/>
      <c r="AN946" s="3"/>
      <c r="AO946" s="3"/>
    </row>
    <row r="947" spans="1:41" ht="12.75" customHeight="1" x14ac:dyDescent="0.15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  <c r="AD947" s="3"/>
      <c r="AE947" s="3"/>
      <c r="AF947" s="3"/>
      <c r="AG947" s="3"/>
      <c r="AH947" s="3"/>
      <c r="AI947" s="3"/>
      <c r="AJ947" s="3"/>
      <c r="AK947" s="3"/>
      <c r="AL947" s="3"/>
      <c r="AM947" s="3"/>
      <c r="AN947" s="3"/>
      <c r="AO947" s="3"/>
    </row>
    <row r="948" spans="1:41" ht="12.75" customHeight="1" x14ac:dyDescent="0.15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  <c r="AI948" s="3"/>
      <c r="AJ948" s="3"/>
      <c r="AK948" s="3"/>
      <c r="AL948" s="3"/>
      <c r="AM948" s="3"/>
      <c r="AN948" s="3"/>
      <c r="AO948" s="3"/>
    </row>
    <row r="949" spans="1:41" ht="12.75" customHeight="1" x14ac:dyDescent="0.15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  <c r="AI949" s="3"/>
      <c r="AJ949" s="3"/>
      <c r="AK949" s="3"/>
      <c r="AL949" s="3"/>
      <c r="AM949" s="3"/>
      <c r="AN949" s="3"/>
      <c r="AO949" s="3"/>
    </row>
    <row r="950" spans="1:41" ht="12.75" customHeight="1" x14ac:dyDescent="0.15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  <c r="AB950" s="3"/>
      <c r="AC950" s="3"/>
      <c r="AD950" s="3"/>
      <c r="AE950" s="3"/>
      <c r="AF950" s="3"/>
      <c r="AG950" s="3"/>
      <c r="AH950" s="3"/>
      <c r="AI950" s="3"/>
      <c r="AJ950" s="3"/>
      <c r="AK950" s="3"/>
      <c r="AL950" s="3"/>
      <c r="AM950" s="3"/>
      <c r="AN950" s="3"/>
      <c r="AO950" s="3"/>
    </row>
    <row r="951" spans="1:41" ht="12.75" customHeight="1" x14ac:dyDescent="0.15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  <c r="AI951" s="3"/>
      <c r="AJ951" s="3"/>
      <c r="AK951" s="3"/>
      <c r="AL951" s="3"/>
      <c r="AM951" s="3"/>
      <c r="AN951" s="3"/>
      <c r="AO951" s="3"/>
    </row>
    <row r="952" spans="1:41" ht="12.75" customHeight="1" x14ac:dyDescent="0.15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  <c r="AD952" s="3"/>
      <c r="AE952" s="3"/>
      <c r="AF952" s="3"/>
      <c r="AG952" s="3"/>
      <c r="AH952" s="3"/>
      <c r="AI952" s="3"/>
      <c r="AJ952" s="3"/>
      <c r="AK952" s="3"/>
      <c r="AL952" s="3"/>
      <c r="AM952" s="3"/>
      <c r="AN952" s="3"/>
      <c r="AO952" s="3"/>
    </row>
    <row r="953" spans="1:41" ht="12.75" customHeight="1" x14ac:dyDescent="0.15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  <c r="AI953" s="3"/>
      <c r="AJ953" s="3"/>
      <c r="AK953" s="3"/>
      <c r="AL953" s="3"/>
      <c r="AM953" s="3"/>
      <c r="AN953" s="3"/>
      <c r="AO953" s="3"/>
    </row>
    <row r="954" spans="1:41" ht="12.75" customHeight="1" x14ac:dyDescent="0.15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  <c r="AI954" s="3"/>
      <c r="AJ954" s="3"/>
      <c r="AK954" s="3"/>
      <c r="AL954" s="3"/>
      <c r="AM954" s="3"/>
      <c r="AN954" s="3"/>
      <c r="AO954" s="3"/>
    </row>
    <row r="955" spans="1:41" ht="12.75" customHeight="1" x14ac:dyDescent="0.1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  <c r="AB955" s="3"/>
      <c r="AC955" s="3"/>
      <c r="AD955" s="3"/>
      <c r="AE955" s="3"/>
      <c r="AF955" s="3"/>
      <c r="AG955" s="3"/>
      <c r="AH955" s="3"/>
      <c r="AI955" s="3"/>
      <c r="AJ955" s="3"/>
      <c r="AK955" s="3"/>
      <c r="AL955" s="3"/>
      <c r="AM955" s="3"/>
      <c r="AN955" s="3"/>
      <c r="AO955" s="3"/>
    </row>
    <row r="956" spans="1:41" ht="12.75" customHeight="1" x14ac:dyDescent="0.15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  <c r="AB956" s="3"/>
      <c r="AC956" s="3"/>
      <c r="AD956" s="3"/>
      <c r="AE956" s="3"/>
      <c r="AF956" s="3"/>
      <c r="AG956" s="3"/>
      <c r="AH956" s="3"/>
      <c r="AI956" s="3"/>
      <c r="AJ956" s="3"/>
      <c r="AK956" s="3"/>
      <c r="AL956" s="3"/>
      <c r="AM956" s="3"/>
      <c r="AN956" s="3"/>
      <c r="AO956" s="3"/>
    </row>
    <row r="957" spans="1:41" ht="12.75" customHeight="1" x14ac:dyDescent="0.15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  <c r="AI957" s="3"/>
      <c r="AJ957" s="3"/>
      <c r="AK957" s="3"/>
      <c r="AL957" s="3"/>
      <c r="AM957" s="3"/>
      <c r="AN957" s="3"/>
      <c r="AO957" s="3"/>
    </row>
    <row r="958" spans="1:41" ht="12.75" customHeight="1" x14ac:dyDescent="0.15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  <c r="AI958" s="3"/>
      <c r="AJ958" s="3"/>
      <c r="AK958" s="3"/>
      <c r="AL958" s="3"/>
      <c r="AM958" s="3"/>
      <c r="AN958" s="3"/>
      <c r="AO958" s="3"/>
    </row>
    <row r="959" spans="1:41" ht="12.75" customHeight="1" x14ac:dyDescent="0.15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  <c r="AD959" s="3"/>
      <c r="AE959" s="3"/>
      <c r="AF959" s="3"/>
      <c r="AG959" s="3"/>
      <c r="AH959" s="3"/>
      <c r="AI959" s="3"/>
      <c r="AJ959" s="3"/>
      <c r="AK959" s="3"/>
      <c r="AL959" s="3"/>
      <c r="AM959" s="3"/>
      <c r="AN959" s="3"/>
      <c r="AO959" s="3"/>
    </row>
    <row r="960" spans="1:41" ht="12.75" customHeight="1" x14ac:dyDescent="0.15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  <c r="AB960" s="3"/>
      <c r="AC960" s="3"/>
      <c r="AD960" s="3"/>
      <c r="AE960" s="3"/>
      <c r="AF960" s="3"/>
      <c r="AG960" s="3"/>
      <c r="AH960" s="3"/>
      <c r="AI960" s="3"/>
      <c r="AJ960" s="3"/>
      <c r="AK960" s="3"/>
      <c r="AL960" s="3"/>
      <c r="AM960" s="3"/>
      <c r="AN960" s="3"/>
      <c r="AO960" s="3"/>
    </row>
    <row r="961" spans="1:41" ht="12.75" customHeight="1" x14ac:dyDescent="0.15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  <c r="AB961" s="3"/>
      <c r="AC961" s="3"/>
      <c r="AD961" s="3"/>
      <c r="AE961" s="3"/>
      <c r="AF961" s="3"/>
      <c r="AG961" s="3"/>
      <c r="AH961" s="3"/>
      <c r="AI961" s="3"/>
      <c r="AJ961" s="3"/>
      <c r="AK961" s="3"/>
      <c r="AL961" s="3"/>
      <c r="AM961" s="3"/>
      <c r="AN961" s="3"/>
      <c r="AO961" s="3"/>
    </row>
    <row r="962" spans="1:41" ht="12.75" customHeight="1" x14ac:dyDescent="0.15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  <c r="AI962" s="3"/>
      <c r="AJ962" s="3"/>
      <c r="AK962" s="3"/>
      <c r="AL962" s="3"/>
      <c r="AM962" s="3"/>
      <c r="AN962" s="3"/>
      <c r="AO962" s="3"/>
    </row>
    <row r="963" spans="1:41" ht="12.75" customHeight="1" x14ac:dyDescent="0.15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  <c r="AD963" s="3"/>
      <c r="AE963" s="3"/>
      <c r="AF963" s="3"/>
      <c r="AG963" s="3"/>
      <c r="AH963" s="3"/>
      <c r="AI963" s="3"/>
      <c r="AJ963" s="3"/>
      <c r="AK963" s="3"/>
      <c r="AL963" s="3"/>
      <c r="AM963" s="3"/>
      <c r="AN963" s="3"/>
      <c r="AO963" s="3"/>
    </row>
    <row r="964" spans="1:41" ht="12.75" customHeight="1" x14ac:dyDescent="0.15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  <c r="AE964" s="3"/>
      <c r="AF964" s="3"/>
      <c r="AG964" s="3"/>
      <c r="AH964" s="3"/>
      <c r="AI964" s="3"/>
      <c r="AJ964" s="3"/>
      <c r="AK964" s="3"/>
      <c r="AL964" s="3"/>
      <c r="AM964" s="3"/>
      <c r="AN964" s="3"/>
      <c r="AO964" s="3"/>
    </row>
    <row r="965" spans="1:41" ht="12.75" customHeight="1" x14ac:dyDescent="0.1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  <c r="AB965" s="3"/>
      <c r="AC965" s="3"/>
      <c r="AD965" s="3"/>
      <c r="AE965" s="3"/>
      <c r="AF965" s="3"/>
      <c r="AG965" s="3"/>
      <c r="AH965" s="3"/>
      <c r="AI965" s="3"/>
      <c r="AJ965" s="3"/>
      <c r="AK965" s="3"/>
      <c r="AL965" s="3"/>
      <c r="AM965" s="3"/>
      <c r="AN965" s="3"/>
      <c r="AO965" s="3"/>
    </row>
    <row r="966" spans="1:41" ht="12.75" customHeight="1" x14ac:dyDescent="0.15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  <c r="AB966" s="3"/>
      <c r="AC966" s="3"/>
      <c r="AD966" s="3"/>
      <c r="AE966" s="3"/>
      <c r="AF966" s="3"/>
      <c r="AG966" s="3"/>
      <c r="AH966" s="3"/>
      <c r="AI966" s="3"/>
      <c r="AJ966" s="3"/>
      <c r="AK966" s="3"/>
      <c r="AL966" s="3"/>
      <c r="AM966" s="3"/>
      <c r="AN966" s="3"/>
      <c r="AO966" s="3"/>
    </row>
    <row r="967" spans="1:41" ht="12.75" customHeight="1" x14ac:dyDescent="0.15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  <c r="AI967" s="3"/>
      <c r="AJ967" s="3"/>
      <c r="AK967" s="3"/>
      <c r="AL967" s="3"/>
      <c r="AM967" s="3"/>
      <c r="AN967" s="3"/>
      <c r="AO967" s="3"/>
    </row>
    <row r="968" spans="1:41" ht="12.75" customHeight="1" x14ac:dyDescent="0.15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  <c r="AI968" s="3"/>
      <c r="AJ968" s="3"/>
      <c r="AK968" s="3"/>
      <c r="AL968" s="3"/>
      <c r="AM968" s="3"/>
      <c r="AN968" s="3"/>
      <c r="AO968" s="3"/>
    </row>
    <row r="969" spans="1:41" ht="12.75" customHeight="1" x14ac:dyDescent="0.15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  <c r="AI969" s="3"/>
      <c r="AJ969" s="3"/>
      <c r="AK969" s="3"/>
      <c r="AL969" s="3"/>
      <c r="AM969" s="3"/>
      <c r="AN969" s="3"/>
      <c r="AO969" s="3"/>
    </row>
    <row r="970" spans="1:41" ht="12.75" customHeight="1" x14ac:dyDescent="0.15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  <c r="AI970" s="3"/>
      <c r="AJ970" s="3"/>
      <c r="AK970" s="3"/>
      <c r="AL970" s="3"/>
      <c r="AM970" s="3"/>
      <c r="AN970" s="3"/>
      <c r="AO970" s="3"/>
    </row>
    <row r="971" spans="1:41" ht="12.75" customHeight="1" x14ac:dyDescent="0.15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  <c r="AI971" s="3"/>
      <c r="AJ971" s="3"/>
      <c r="AK971" s="3"/>
      <c r="AL971" s="3"/>
      <c r="AM971" s="3"/>
      <c r="AN971" s="3"/>
      <c r="AO971" s="3"/>
    </row>
    <row r="972" spans="1:41" ht="12.75" customHeight="1" x14ac:dyDescent="0.15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/>
      <c r="AI972" s="3"/>
      <c r="AJ972" s="3"/>
      <c r="AK972" s="3"/>
      <c r="AL972" s="3"/>
      <c r="AM972" s="3"/>
      <c r="AN972" s="3"/>
      <c r="AO972" s="3"/>
    </row>
    <row r="973" spans="1:41" ht="12.75" customHeight="1" x14ac:dyDescent="0.15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  <c r="AI973" s="3"/>
      <c r="AJ973" s="3"/>
      <c r="AK973" s="3"/>
      <c r="AL973" s="3"/>
      <c r="AM973" s="3"/>
      <c r="AN973" s="3"/>
      <c r="AO973" s="3"/>
    </row>
    <row r="974" spans="1:41" ht="12.75" customHeight="1" x14ac:dyDescent="0.15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  <c r="AI974" s="3"/>
      <c r="AJ974" s="3"/>
      <c r="AK974" s="3"/>
      <c r="AL974" s="3"/>
      <c r="AM974" s="3"/>
      <c r="AN974" s="3"/>
      <c r="AO974" s="3"/>
    </row>
    <row r="975" spans="1:41" ht="12.75" customHeight="1" x14ac:dyDescent="0.1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  <c r="AB975" s="3"/>
      <c r="AC975" s="3"/>
      <c r="AD975" s="3"/>
      <c r="AE975" s="3"/>
      <c r="AF975" s="3"/>
      <c r="AG975" s="3"/>
      <c r="AH975" s="3"/>
      <c r="AI975" s="3"/>
      <c r="AJ975" s="3"/>
      <c r="AK975" s="3"/>
      <c r="AL975" s="3"/>
      <c r="AM975" s="3"/>
      <c r="AN975" s="3"/>
      <c r="AO975" s="3"/>
    </row>
    <row r="976" spans="1:41" ht="12.75" customHeight="1" x14ac:dyDescent="0.15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  <c r="AB976" s="3"/>
      <c r="AC976" s="3"/>
      <c r="AD976" s="3"/>
      <c r="AE976" s="3"/>
      <c r="AF976" s="3"/>
      <c r="AG976" s="3"/>
      <c r="AH976" s="3"/>
      <c r="AI976" s="3"/>
      <c r="AJ976" s="3"/>
      <c r="AK976" s="3"/>
      <c r="AL976" s="3"/>
      <c r="AM976" s="3"/>
      <c r="AN976" s="3"/>
      <c r="AO976" s="3"/>
    </row>
    <row r="977" spans="1:41" ht="12.75" customHeight="1" x14ac:dyDescent="0.15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  <c r="AI977" s="3"/>
      <c r="AJ977" s="3"/>
      <c r="AK977" s="3"/>
      <c r="AL977" s="3"/>
      <c r="AM977" s="3"/>
      <c r="AN977" s="3"/>
      <c r="AO977" s="3"/>
    </row>
    <row r="978" spans="1:41" ht="12.75" customHeight="1" x14ac:dyDescent="0.15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  <c r="AI978" s="3"/>
      <c r="AJ978" s="3"/>
      <c r="AK978" s="3"/>
      <c r="AL978" s="3"/>
      <c r="AM978" s="3"/>
      <c r="AN978" s="3"/>
      <c r="AO978" s="3"/>
    </row>
    <row r="979" spans="1:41" ht="12.75" customHeight="1" x14ac:dyDescent="0.15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  <c r="AB979" s="3"/>
      <c r="AC979" s="3"/>
      <c r="AD979" s="3"/>
      <c r="AE979" s="3"/>
      <c r="AF979" s="3"/>
      <c r="AG979" s="3"/>
      <c r="AH979" s="3"/>
      <c r="AI979" s="3"/>
      <c r="AJ979" s="3"/>
      <c r="AK979" s="3"/>
      <c r="AL979" s="3"/>
      <c r="AM979" s="3"/>
      <c r="AN979" s="3"/>
      <c r="AO979" s="3"/>
    </row>
    <row r="980" spans="1:41" ht="12.75" customHeight="1" x14ac:dyDescent="0.15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  <c r="AA980" s="3"/>
      <c r="AB980" s="3"/>
      <c r="AC980" s="3"/>
      <c r="AD980" s="3"/>
      <c r="AE980" s="3"/>
      <c r="AF980" s="3"/>
      <c r="AG980" s="3"/>
      <c r="AH980" s="3"/>
      <c r="AI980" s="3"/>
      <c r="AJ980" s="3"/>
      <c r="AK980" s="3"/>
      <c r="AL980" s="3"/>
      <c r="AM980" s="3"/>
      <c r="AN980" s="3"/>
      <c r="AO980" s="3"/>
    </row>
    <row r="981" spans="1:41" ht="12.75" customHeight="1" x14ac:dyDescent="0.15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  <c r="AA981" s="3"/>
      <c r="AB981" s="3"/>
      <c r="AC981" s="3"/>
      <c r="AD981" s="3"/>
      <c r="AE981" s="3"/>
      <c r="AF981" s="3"/>
      <c r="AG981" s="3"/>
      <c r="AH981" s="3"/>
      <c r="AI981" s="3"/>
      <c r="AJ981" s="3"/>
      <c r="AK981" s="3"/>
      <c r="AL981" s="3"/>
      <c r="AM981" s="3"/>
      <c r="AN981" s="3"/>
      <c r="AO981" s="3"/>
    </row>
    <row r="982" spans="1:41" ht="12.75" customHeight="1" x14ac:dyDescent="0.15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  <c r="AA982" s="3"/>
      <c r="AB982" s="3"/>
      <c r="AC982" s="3"/>
      <c r="AD982" s="3"/>
      <c r="AE982" s="3"/>
      <c r="AF982" s="3"/>
      <c r="AG982" s="3"/>
      <c r="AH982" s="3"/>
      <c r="AI982" s="3"/>
      <c r="AJ982" s="3"/>
      <c r="AK982" s="3"/>
      <c r="AL982" s="3"/>
      <c r="AM982" s="3"/>
      <c r="AN982" s="3"/>
      <c r="AO982" s="3"/>
    </row>
    <row r="983" spans="1:41" ht="12.75" customHeight="1" x14ac:dyDescent="0.15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  <c r="AA983" s="3"/>
      <c r="AB983" s="3"/>
      <c r="AC983" s="3"/>
      <c r="AD983" s="3"/>
      <c r="AE983" s="3"/>
      <c r="AF983" s="3"/>
      <c r="AG983" s="3"/>
      <c r="AH983" s="3"/>
      <c r="AI983" s="3"/>
      <c r="AJ983" s="3"/>
      <c r="AK983" s="3"/>
      <c r="AL983" s="3"/>
      <c r="AM983" s="3"/>
      <c r="AN983" s="3"/>
      <c r="AO983" s="3"/>
    </row>
    <row r="984" spans="1:41" ht="12.75" customHeight="1" x14ac:dyDescent="0.15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  <c r="AA984" s="3"/>
      <c r="AB984" s="3"/>
      <c r="AC984" s="3"/>
      <c r="AD984" s="3"/>
      <c r="AE984" s="3"/>
      <c r="AF984" s="3"/>
      <c r="AG984" s="3"/>
      <c r="AH984" s="3"/>
      <c r="AI984" s="3"/>
      <c r="AJ984" s="3"/>
      <c r="AK984" s="3"/>
      <c r="AL984" s="3"/>
      <c r="AM984" s="3"/>
      <c r="AN984" s="3"/>
      <c r="AO984" s="3"/>
    </row>
    <row r="985" spans="1:41" ht="12.75" customHeight="1" x14ac:dyDescent="0.15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  <c r="AA985" s="3"/>
      <c r="AB985" s="3"/>
      <c r="AC985" s="3"/>
      <c r="AD985" s="3"/>
      <c r="AE985" s="3"/>
      <c r="AF985" s="3"/>
      <c r="AG985" s="3"/>
      <c r="AH985" s="3"/>
      <c r="AI985" s="3"/>
      <c r="AJ985" s="3"/>
      <c r="AK985" s="3"/>
      <c r="AL985" s="3"/>
      <c r="AM985" s="3"/>
      <c r="AN985" s="3"/>
      <c r="AO985" s="3"/>
    </row>
    <row r="986" spans="1:41" ht="12.75" customHeight="1" x14ac:dyDescent="0.15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  <c r="AA986" s="3"/>
      <c r="AB986" s="3"/>
      <c r="AC986" s="3"/>
      <c r="AD986" s="3"/>
      <c r="AE986" s="3"/>
      <c r="AF986" s="3"/>
      <c r="AG986" s="3"/>
      <c r="AH986" s="3"/>
      <c r="AI986" s="3"/>
      <c r="AJ986" s="3"/>
      <c r="AK986" s="3"/>
      <c r="AL986" s="3"/>
      <c r="AM986" s="3"/>
      <c r="AN986" s="3"/>
      <c r="AO986" s="3"/>
    </row>
    <row r="987" spans="1:41" ht="12.75" customHeight="1" x14ac:dyDescent="0.15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  <c r="AA987" s="3"/>
      <c r="AB987" s="3"/>
      <c r="AC987" s="3"/>
      <c r="AD987" s="3"/>
      <c r="AE987" s="3"/>
      <c r="AF987" s="3"/>
      <c r="AG987" s="3"/>
      <c r="AH987" s="3"/>
      <c r="AI987" s="3"/>
      <c r="AJ987" s="3"/>
      <c r="AK987" s="3"/>
      <c r="AL987" s="3"/>
      <c r="AM987" s="3"/>
      <c r="AN987" s="3"/>
      <c r="AO987" s="3"/>
    </row>
    <row r="988" spans="1:41" ht="12.75" customHeight="1" x14ac:dyDescent="0.15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  <c r="AA988" s="3"/>
      <c r="AB988" s="3"/>
      <c r="AC988" s="3"/>
      <c r="AD988" s="3"/>
      <c r="AE988" s="3"/>
      <c r="AF988" s="3"/>
      <c r="AG988" s="3"/>
      <c r="AH988" s="3"/>
      <c r="AI988" s="3"/>
      <c r="AJ988" s="3"/>
      <c r="AK988" s="3"/>
      <c r="AL988" s="3"/>
      <c r="AM988" s="3"/>
      <c r="AN988" s="3"/>
      <c r="AO988" s="3"/>
    </row>
    <row r="989" spans="1:41" ht="12.75" customHeight="1" x14ac:dyDescent="0.15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  <c r="AA989" s="3"/>
      <c r="AB989" s="3"/>
      <c r="AC989" s="3"/>
      <c r="AD989" s="3"/>
      <c r="AE989" s="3"/>
      <c r="AF989" s="3"/>
      <c r="AG989" s="3"/>
      <c r="AH989" s="3"/>
      <c r="AI989" s="3"/>
      <c r="AJ989" s="3"/>
      <c r="AK989" s="3"/>
      <c r="AL989" s="3"/>
      <c r="AM989" s="3"/>
      <c r="AN989" s="3"/>
      <c r="AO989" s="3"/>
    </row>
    <row r="990" spans="1:41" ht="12.75" customHeight="1" x14ac:dyDescent="0.15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  <c r="AA990" s="3"/>
      <c r="AB990" s="3"/>
      <c r="AC990" s="3"/>
      <c r="AD990" s="3"/>
      <c r="AE990" s="3"/>
      <c r="AF990" s="3"/>
      <c r="AG990" s="3"/>
      <c r="AH990" s="3"/>
      <c r="AI990" s="3"/>
      <c r="AJ990" s="3"/>
      <c r="AK990" s="3"/>
      <c r="AL990" s="3"/>
      <c r="AM990" s="3"/>
      <c r="AN990" s="3"/>
      <c r="AO990" s="3"/>
    </row>
    <row r="991" spans="1:41" ht="12.75" customHeight="1" x14ac:dyDescent="0.15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  <c r="AA991" s="3"/>
      <c r="AB991" s="3"/>
      <c r="AC991" s="3"/>
      <c r="AD991" s="3"/>
      <c r="AE991" s="3"/>
      <c r="AF991" s="3"/>
      <c r="AG991" s="3"/>
      <c r="AH991" s="3"/>
      <c r="AI991" s="3"/>
      <c r="AJ991" s="3"/>
      <c r="AK991" s="3"/>
      <c r="AL991" s="3"/>
      <c r="AM991" s="3"/>
      <c r="AN991" s="3"/>
      <c r="AO991" s="3"/>
    </row>
    <row r="992" spans="1:41" ht="12.75" customHeight="1" x14ac:dyDescent="0.15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  <c r="AA992" s="3"/>
      <c r="AB992" s="3"/>
      <c r="AC992" s="3"/>
      <c r="AD992" s="3"/>
      <c r="AE992" s="3"/>
      <c r="AF992" s="3"/>
      <c r="AG992" s="3"/>
      <c r="AH992" s="3"/>
      <c r="AI992" s="3"/>
      <c r="AJ992" s="3"/>
      <c r="AK992" s="3"/>
      <c r="AL992" s="3"/>
      <c r="AM992" s="3"/>
      <c r="AN992" s="3"/>
      <c r="AO992" s="3"/>
    </row>
    <row r="993" spans="1:41" ht="12.75" customHeight="1" x14ac:dyDescent="0.15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  <c r="AA993" s="3"/>
      <c r="AB993" s="3"/>
      <c r="AC993" s="3"/>
      <c r="AD993" s="3"/>
      <c r="AE993" s="3"/>
      <c r="AF993" s="3"/>
      <c r="AG993" s="3"/>
      <c r="AH993" s="3"/>
      <c r="AI993" s="3"/>
      <c r="AJ993" s="3"/>
      <c r="AK993" s="3"/>
      <c r="AL993" s="3"/>
      <c r="AM993" s="3"/>
      <c r="AN993" s="3"/>
      <c r="AO993" s="3"/>
    </row>
    <row r="994" spans="1:41" ht="12.75" customHeight="1" x14ac:dyDescent="0.15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  <c r="AA994" s="3"/>
      <c r="AB994" s="3"/>
      <c r="AC994" s="3"/>
      <c r="AD994" s="3"/>
      <c r="AE994" s="3"/>
      <c r="AF994" s="3"/>
      <c r="AG994" s="3"/>
      <c r="AH994" s="3"/>
      <c r="AI994" s="3"/>
      <c r="AJ994" s="3"/>
      <c r="AK994" s="3"/>
      <c r="AL994" s="3"/>
      <c r="AM994" s="3"/>
      <c r="AN994" s="3"/>
      <c r="AO994" s="3"/>
    </row>
    <row r="995" spans="1:41" ht="12.75" customHeight="1" x14ac:dyDescent="0.15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  <c r="AA995" s="3"/>
      <c r="AB995" s="3"/>
      <c r="AC995" s="3"/>
      <c r="AD995" s="3"/>
      <c r="AE995" s="3"/>
      <c r="AF995" s="3"/>
      <c r="AG995" s="3"/>
      <c r="AH995" s="3"/>
      <c r="AI995" s="3"/>
      <c r="AJ995" s="3"/>
      <c r="AK995" s="3"/>
      <c r="AL995" s="3"/>
      <c r="AM995" s="3"/>
      <c r="AN995" s="3"/>
      <c r="AO995" s="3"/>
    </row>
    <row r="996" spans="1:41" ht="12.75" customHeight="1" x14ac:dyDescent="0.15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  <c r="AA996" s="3"/>
      <c r="AB996" s="3"/>
      <c r="AC996" s="3"/>
      <c r="AD996" s="3"/>
      <c r="AE996" s="3"/>
      <c r="AF996" s="3"/>
      <c r="AG996" s="3"/>
      <c r="AH996" s="3"/>
      <c r="AI996" s="3"/>
      <c r="AJ996" s="3"/>
      <c r="AK996" s="3"/>
      <c r="AL996" s="3"/>
      <c r="AM996" s="3"/>
      <c r="AN996" s="3"/>
      <c r="AO996" s="3"/>
    </row>
    <row r="997" spans="1:41" ht="12.75" customHeight="1" x14ac:dyDescent="0.15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  <c r="AA997" s="3"/>
      <c r="AB997" s="3"/>
      <c r="AC997" s="3"/>
      <c r="AD997" s="3"/>
      <c r="AE997" s="3"/>
      <c r="AF997" s="3"/>
      <c r="AG997" s="3"/>
      <c r="AH997" s="3"/>
      <c r="AI997" s="3"/>
      <c r="AJ997" s="3"/>
      <c r="AK997" s="3"/>
      <c r="AL997" s="3"/>
      <c r="AM997" s="3"/>
      <c r="AN997" s="3"/>
      <c r="AO997" s="3"/>
    </row>
    <row r="998" spans="1:41" ht="12.75" customHeight="1" x14ac:dyDescent="0.15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  <c r="AA998" s="3"/>
      <c r="AB998" s="3"/>
      <c r="AC998" s="3"/>
      <c r="AD998" s="3"/>
      <c r="AE998" s="3"/>
      <c r="AF998" s="3"/>
      <c r="AG998" s="3"/>
      <c r="AH998" s="3"/>
      <c r="AI998" s="3"/>
      <c r="AJ998" s="3"/>
      <c r="AK998" s="3"/>
      <c r="AL998" s="3"/>
      <c r="AM998" s="3"/>
      <c r="AN998" s="3"/>
      <c r="AO998" s="3"/>
    </row>
    <row r="999" spans="1:41" ht="12.75" customHeight="1" x14ac:dyDescent="0.15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  <c r="AA999" s="3"/>
      <c r="AB999" s="3"/>
      <c r="AC999" s="3"/>
      <c r="AD999" s="3"/>
      <c r="AE999" s="3"/>
      <c r="AF999" s="3"/>
      <c r="AG999" s="3"/>
      <c r="AH999" s="3"/>
      <c r="AI999" s="3"/>
      <c r="AJ999" s="3"/>
      <c r="AK999" s="3"/>
      <c r="AL999" s="3"/>
      <c r="AM999" s="3"/>
      <c r="AN999" s="3"/>
      <c r="AO999" s="3"/>
    </row>
    <row r="1000" spans="1:41" ht="12.75" customHeight="1" x14ac:dyDescent="0.15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  <c r="AA1000" s="3"/>
      <c r="AB1000" s="3"/>
      <c r="AC1000" s="3"/>
      <c r="AD1000" s="3"/>
      <c r="AE1000" s="3"/>
      <c r="AF1000" s="3"/>
      <c r="AG1000" s="3"/>
      <c r="AH1000" s="3"/>
      <c r="AI1000" s="3"/>
      <c r="AJ1000" s="3"/>
      <c r="AK1000" s="3"/>
      <c r="AL1000" s="3"/>
      <c r="AM1000" s="3"/>
      <c r="AN1000" s="3"/>
      <c r="AO1000" s="3"/>
    </row>
  </sheetData>
  <mergeCells count="106">
    <mergeCell ref="C13:D13"/>
    <mergeCell ref="E13:F13"/>
    <mergeCell ref="G13:H13"/>
    <mergeCell ref="I13:J13"/>
    <mergeCell ref="K13:N13"/>
    <mergeCell ref="E8:F8"/>
    <mergeCell ref="E9:F9"/>
    <mergeCell ref="C10:D10"/>
    <mergeCell ref="E10:F10"/>
    <mergeCell ref="C11:D12"/>
    <mergeCell ref="E12:F12"/>
    <mergeCell ref="G12:H12"/>
    <mergeCell ref="I9:J9"/>
    <mergeCell ref="G10:H10"/>
    <mergeCell ref="I10:J10"/>
    <mergeCell ref="K10:N10"/>
    <mergeCell ref="K19:N19"/>
    <mergeCell ref="E21:F21"/>
    <mergeCell ref="G21:H21"/>
    <mergeCell ref="K21:N21"/>
    <mergeCell ref="C14:D15"/>
    <mergeCell ref="E15:F15"/>
    <mergeCell ref="G15:H15"/>
    <mergeCell ref="I15:J15"/>
    <mergeCell ref="K15:M15"/>
    <mergeCell ref="C16:D16"/>
    <mergeCell ref="E16:F16"/>
    <mergeCell ref="K16:N16"/>
    <mergeCell ref="G16:H16"/>
    <mergeCell ref="I16:J16"/>
    <mergeCell ref="C31:K32"/>
    <mergeCell ref="C20:D21"/>
    <mergeCell ref="C22:D22"/>
    <mergeCell ref="E22:F22"/>
    <mergeCell ref="G22:H22"/>
    <mergeCell ref="I22:J22"/>
    <mergeCell ref="C26:K27"/>
    <mergeCell ref="C28:K28"/>
    <mergeCell ref="I12:J12"/>
    <mergeCell ref="K12:M12"/>
    <mergeCell ref="K22:N22"/>
    <mergeCell ref="C17:D18"/>
    <mergeCell ref="C19:D19"/>
    <mergeCell ref="E19:F19"/>
    <mergeCell ref="G19:H19"/>
    <mergeCell ref="I19:J19"/>
    <mergeCell ref="I20:J20"/>
    <mergeCell ref="I21:J21"/>
    <mergeCell ref="C29:K30"/>
    <mergeCell ref="I17:J17"/>
    <mergeCell ref="E18:F18"/>
    <mergeCell ref="G18:H18"/>
    <mergeCell ref="I18:J18"/>
    <mergeCell ref="K18:N18"/>
    <mergeCell ref="C3:AD3"/>
    <mergeCell ref="E5:F5"/>
    <mergeCell ref="G5:H5"/>
    <mergeCell ref="I5:J5"/>
    <mergeCell ref="K5:M5"/>
    <mergeCell ref="O5:V5"/>
    <mergeCell ref="W5:AD5"/>
    <mergeCell ref="C5:D5"/>
    <mergeCell ref="E6:F6"/>
    <mergeCell ref="G6:H6"/>
    <mergeCell ref="I6:J6"/>
    <mergeCell ref="K6:M6"/>
    <mergeCell ref="O6:V6"/>
    <mergeCell ref="W6:AD6"/>
    <mergeCell ref="C6:D6"/>
    <mergeCell ref="C7:D7"/>
    <mergeCell ref="C8:D9"/>
    <mergeCell ref="G8:H8"/>
    <mergeCell ref="I8:J8"/>
    <mergeCell ref="K8:M8"/>
    <mergeCell ref="W8:AD8"/>
    <mergeCell ref="K9:M9"/>
    <mergeCell ref="W9:AD9"/>
    <mergeCell ref="O19:V19"/>
    <mergeCell ref="W19:AD19"/>
    <mergeCell ref="E7:F7"/>
    <mergeCell ref="G7:H7"/>
    <mergeCell ref="I7:J7"/>
    <mergeCell ref="K7:N7"/>
    <mergeCell ref="O7:V7"/>
    <mergeCell ref="W7:AD7"/>
    <mergeCell ref="G9:H9"/>
    <mergeCell ref="O12:V12"/>
    <mergeCell ref="W12:AD12"/>
    <mergeCell ref="O13:V13"/>
    <mergeCell ref="W13:AD13"/>
    <mergeCell ref="W15:AD15"/>
    <mergeCell ref="O15:V15"/>
    <mergeCell ref="O16:V16"/>
    <mergeCell ref="O21:V21"/>
    <mergeCell ref="W21:AD21"/>
    <mergeCell ref="O22:V22"/>
    <mergeCell ref="W22:AD22"/>
    <mergeCell ref="O26:U26"/>
    <mergeCell ref="X26:AD26"/>
    <mergeCell ref="O8:V8"/>
    <mergeCell ref="O9:V9"/>
    <mergeCell ref="O10:V10"/>
    <mergeCell ref="W10:AD10"/>
    <mergeCell ref="W16:AD16"/>
    <mergeCell ref="O18:V18"/>
    <mergeCell ref="W18:AD18"/>
  </mergeCells>
  <conditionalFormatting sqref="C6 E6 G6 I6 K6:L6 O6 W6 C8 E9 G9 I9 K9:L9 O9 W9 C11 E12 G12 I12 K12:L12 O12 W12 C14 E15 G15 I15 K15:L15 O15 W15 C17 E18 G18 I18 K18 O18 W18">
    <cfRule type="expression" dxfId="7" priority="1">
      <formula>MONTH(C6)&lt;&gt;MONTH($C$3)</formula>
    </cfRule>
    <cfRule type="expression" dxfId="6" priority="2">
      <formula>OR(WEEKDAY(C6,1)=1,WEEKDAY(C6,1)=7)</formula>
    </cfRule>
  </conditionalFormatting>
  <conditionalFormatting sqref="C20 E21 G21 I21 K21 O21 W21">
    <cfRule type="expression" dxfId="5" priority="3">
      <formula>MONTH(C20)&lt;&gt;MONTH($C$3)</formula>
    </cfRule>
    <cfRule type="expression" dxfId="4" priority="4">
      <formula>OR(WEEKDAY(C20,1)=1,WEEKDAY(C20,1)=7)</formula>
    </cfRule>
  </conditionalFormatting>
  <printOptions horizontalCentered="1"/>
  <pageMargins left="0.5" right="0.5" top="0.25" bottom="0.25" header="0" footer="0"/>
  <pageSetup orientation="landscape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AO1000"/>
  <sheetViews>
    <sheetView showGridLines="0" workbookViewId="0"/>
  </sheetViews>
  <sheetFormatPr baseColWidth="10" defaultColWidth="12.6640625" defaultRowHeight="15" customHeight="1" x14ac:dyDescent="0.15"/>
  <cols>
    <col min="1" max="3" width="5.33203125" customWidth="1"/>
    <col min="4" max="4" width="15.33203125" customWidth="1"/>
    <col min="5" max="5" width="5.33203125" customWidth="1"/>
    <col min="6" max="6" width="15.33203125" customWidth="1"/>
    <col min="7" max="7" width="5.33203125" customWidth="1"/>
    <col min="8" max="8" width="15.33203125" customWidth="1"/>
    <col min="9" max="9" width="5.33203125" customWidth="1"/>
    <col min="10" max="10" width="15.33203125" customWidth="1"/>
    <col min="11" max="13" width="5.33203125" customWidth="1"/>
    <col min="14" max="14" width="4.83203125" customWidth="1"/>
    <col min="15" max="21" width="2.33203125" customWidth="1"/>
    <col min="22" max="22" width="4.1640625" customWidth="1"/>
    <col min="23" max="29" width="2.33203125" customWidth="1"/>
    <col min="30" max="30" width="4.6640625" customWidth="1"/>
    <col min="31" max="32" width="5.33203125" customWidth="1"/>
    <col min="33" max="33" width="10.33203125" customWidth="1"/>
    <col min="34" max="41" width="8.6640625" customWidth="1"/>
  </cols>
  <sheetData>
    <row r="1" spans="1:41" ht="12.75" customHeight="1" x14ac:dyDescent="0.1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3"/>
      <c r="AH1" s="3"/>
      <c r="AI1" s="3"/>
      <c r="AJ1" s="3"/>
      <c r="AK1" s="3"/>
      <c r="AL1" s="3"/>
      <c r="AM1" s="3"/>
      <c r="AN1" s="3"/>
      <c r="AO1" s="3"/>
    </row>
    <row r="2" spans="1:41" ht="24.75" customHeight="1" x14ac:dyDescent="0.1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3"/>
      <c r="AH2" s="3"/>
      <c r="AI2" s="3"/>
      <c r="AJ2" s="3"/>
      <c r="AK2" s="3"/>
      <c r="AL2" s="3"/>
      <c r="AM2" s="3"/>
      <c r="AN2" s="3"/>
      <c r="AO2" s="3"/>
    </row>
    <row r="3" spans="1:41" ht="60" customHeight="1" x14ac:dyDescent="0.55000000000000004">
      <c r="A3" s="28"/>
      <c r="B3" s="28"/>
      <c r="C3" s="129">
        <f>DATE(About!Q8,About!Q10+11,1)</f>
        <v>46357</v>
      </c>
      <c r="D3" s="100"/>
      <c r="E3" s="100"/>
      <c r="F3" s="100"/>
      <c r="G3" s="100"/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100"/>
      <c r="V3" s="100"/>
      <c r="W3" s="100"/>
      <c r="X3" s="100"/>
      <c r="Y3" s="100"/>
      <c r="Z3" s="100"/>
      <c r="AA3" s="100"/>
      <c r="AB3" s="100"/>
      <c r="AC3" s="100"/>
      <c r="AD3" s="101"/>
      <c r="AE3" s="28"/>
      <c r="AF3" s="28"/>
      <c r="AG3" s="33"/>
      <c r="AH3" s="33"/>
      <c r="AI3" s="33"/>
      <c r="AJ3" s="33"/>
      <c r="AK3" s="33"/>
      <c r="AL3" s="33"/>
      <c r="AM3" s="33"/>
      <c r="AN3" s="33"/>
      <c r="AO3" s="33"/>
    </row>
    <row r="4" spans="1:41" ht="10.5" customHeight="1" x14ac:dyDescent="0.55000000000000004">
      <c r="A4" s="30"/>
      <c r="B4" s="30"/>
      <c r="C4" s="31"/>
      <c r="D4" s="31"/>
      <c r="E4" s="31"/>
      <c r="F4" s="31"/>
      <c r="G4" s="31"/>
      <c r="H4" s="31"/>
      <c r="I4" s="31"/>
      <c r="J4" s="31"/>
      <c r="K4" s="32"/>
      <c r="L4" s="32"/>
      <c r="M4" s="32"/>
      <c r="N4" s="32"/>
      <c r="O4" s="30"/>
      <c r="P4" s="30"/>
      <c r="Q4" s="30"/>
      <c r="R4" s="30"/>
      <c r="S4" s="30"/>
      <c r="T4" s="30"/>
      <c r="U4" s="30"/>
      <c r="V4" s="28"/>
      <c r="W4" s="30"/>
      <c r="X4" s="30"/>
      <c r="Y4" s="30"/>
      <c r="Z4" s="30"/>
      <c r="AA4" s="30"/>
      <c r="AB4" s="30"/>
      <c r="AC4" s="30"/>
      <c r="AD4" s="30"/>
      <c r="AE4" s="30"/>
      <c r="AF4" s="28"/>
      <c r="AG4" s="33"/>
      <c r="AH4" s="33"/>
      <c r="AI4" s="34"/>
      <c r="AJ4" s="34"/>
      <c r="AK4" s="34"/>
      <c r="AL4" s="34"/>
      <c r="AM4" s="34"/>
      <c r="AN4" s="34"/>
      <c r="AO4" s="34"/>
    </row>
    <row r="5" spans="1:41" ht="30" customHeight="1" x14ac:dyDescent="0.2">
      <c r="A5" s="35"/>
      <c r="B5" s="35"/>
      <c r="C5" s="114">
        <f>C6</f>
        <v>46355</v>
      </c>
      <c r="D5" s="115"/>
      <c r="E5" s="114">
        <f>E6</f>
        <v>46356</v>
      </c>
      <c r="F5" s="115"/>
      <c r="G5" s="114">
        <f>G6</f>
        <v>46357</v>
      </c>
      <c r="H5" s="115"/>
      <c r="I5" s="114">
        <f>I6</f>
        <v>46358</v>
      </c>
      <c r="J5" s="115"/>
      <c r="K5" s="114">
        <f>K6</f>
        <v>46359</v>
      </c>
      <c r="L5" s="116"/>
      <c r="M5" s="115"/>
      <c r="N5" s="36"/>
      <c r="O5" s="114">
        <f>O6</f>
        <v>46360</v>
      </c>
      <c r="P5" s="116"/>
      <c r="Q5" s="116"/>
      <c r="R5" s="116"/>
      <c r="S5" s="116"/>
      <c r="T5" s="116"/>
      <c r="U5" s="116"/>
      <c r="V5" s="115"/>
      <c r="W5" s="114">
        <f>W6</f>
        <v>46361</v>
      </c>
      <c r="X5" s="116"/>
      <c r="Y5" s="116"/>
      <c r="Z5" s="116"/>
      <c r="AA5" s="116"/>
      <c r="AB5" s="116"/>
      <c r="AC5" s="116"/>
      <c r="AD5" s="115"/>
      <c r="AE5" s="35"/>
      <c r="AF5" s="37"/>
      <c r="AG5" s="38"/>
      <c r="AH5" s="38"/>
      <c r="AI5" s="38"/>
      <c r="AJ5" s="39"/>
      <c r="AK5" s="39"/>
      <c r="AL5" s="39"/>
      <c r="AM5" s="39"/>
      <c r="AN5" s="39"/>
      <c r="AO5" s="39"/>
    </row>
    <row r="6" spans="1:41" ht="24.75" customHeight="1" x14ac:dyDescent="0.2">
      <c r="A6" s="1"/>
      <c r="B6" s="1"/>
      <c r="C6" s="117">
        <f>$C$3-(WEEKDAY($C$3,1)-(start_day-1))-IF((WEEKDAY($C$3,1)-(start_day-1))&lt;=0,7,0)+1</f>
        <v>46355</v>
      </c>
      <c r="D6" s="98"/>
      <c r="E6" s="117">
        <f>C6+1</f>
        <v>46356</v>
      </c>
      <c r="F6" s="98"/>
      <c r="G6" s="117">
        <f>E6+1</f>
        <v>46357</v>
      </c>
      <c r="H6" s="98"/>
      <c r="I6" s="117">
        <f>G6+1</f>
        <v>46358</v>
      </c>
      <c r="J6" s="98"/>
      <c r="K6" s="117">
        <f>I6+1</f>
        <v>46359</v>
      </c>
      <c r="L6" s="97"/>
      <c r="M6" s="98"/>
      <c r="N6" s="40"/>
      <c r="O6" s="117">
        <f>K6+1</f>
        <v>46360</v>
      </c>
      <c r="P6" s="97"/>
      <c r="Q6" s="97"/>
      <c r="R6" s="97"/>
      <c r="S6" s="97"/>
      <c r="T6" s="97"/>
      <c r="U6" s="97"/>
      <c r="V6" s="98"/>
      <c r="W6" s="130">
        <f>O6+1</f>
        <v>46361</v>
      </c>
      <c r="X6" s="97"/>
      <c r="Y6" s="97"/>
      <c r="Z6" s="97"/>
      <c r="AA6" s="97"/>
      <c r="AB6" s="97"/>
      <c r="AC6" s="97"/>
      <c r="AD6" s="98"/>
      <c r="AE6" s="1"/>
      <c r="AF6" s="41"/>
      <c r="AG6" s="42"/>
      <c r="AH6" s="42"/>
      <c r="AI6" s="42"/>
      <c r="AJ6" s="3"/>
      <c r="AK6" s="3"/>
      <c r="AL6" s="3"/>
      <c r="AM6" s="3"/>
      <c r="AN6" s="3"/>
      <c r="AO6" s="3"/>
    </row>
    <row r="7" spans="1:41" ht="75" customHeight="1" x14ac:dyDescent="0.15">
      <c r="A7" s="43"/>
      <c r="B7" s="43"/>
      <c r="C7" s="106"/>
      <c r="D7" s="108"/>
      <c r="E7" s="106"/>
      <c r="F7" s="108"/>
      <c r="G7" s="106"/>
      <c r="H7" s="108"/>
      <c r="I7" s="106"/>
      <c r="J7" s="108"/>
      <c r="K7" s="106"/>
      <c r="L7" s="107"/>
      <c r="M7" s="107"/>
      <c r="N7" s="108"/>
      <c r="O7" s="106"/>
      <c r="P7" s="107"/>
      <c r="Q7" s="107"/>
      <c r="R7" s="107"/>
      <c r="S7" s="107"/>
      <c r="T7" s="107"/>
      <c r="U7" s="107"/>
      <c r="V7" s="108"/>
      <c r="W7" s="109"/>
      <c r="X7" s="107"/>
      <c r="Y7" s="107"/>
      <c r="Z7" s="107"/>
      <c r="AA7" s="107"/>
      <c r="AB7" s="107"/>
      <c r="AC7" s="107"/>
      <c r="AD7" s="108"/>
      <c r="AE7" s="4"/>
      <c r="AF7" s="43"/>
      <c r="AG7" s="44"/>
      <c r="AH7" s="44"/>
      <c r="AI7" s="44"/>
      <c r="AJ7" s="44"/>
      <c r="AK7" s="44"/>
      <c r="AL7" s="44"/>
      <c r="AM7" s="44"/>
      <c r="AN7" s="44"/>
      <c r="AO7" s="44"/>
    </row>
    <row r="8" spans="1:41" ht="9.75" customHeight="1" x14ac:dyDescent="0.15">
      <c r="A8" s="1"/>
      <c r="B8" s="1"/>
      <c r="C8" s="110">
        <f>W6+1</f>
        <v>46362</v>
      </c>
      <c r="D8" s="92"/>
      <c r="E8" s="104"/>
      <c r="F8" s="101"/>
      <c r="G8" s="104"/>
      <c r="H8" s="101"/>
      <c r="I8" s="104"/>
      <c r="J8" s="101"/>
      <c r="K8" s="104"/>
      <c r="L8" s="100"/>
      <c r="M8" s="101"/>
      <c r="N8" s="45"/>
      <c r="O8" s="104"/>
      <c r="P8" s="100"/>
      <c r="Q8" s="100"/>
      <c r="R8" s="100"/>
      <c r="S8" s="100"/>
      <c r="T8" s="100"/>
      <c r="U8" s="100"/>
      <c r="V8" s="101"/>
      <c r="W8" s="102"/>
      <c r="X8" s="100"/>
      <c r="Y8" s="100"/>
      <c r="Z8" s="100"/>
      <c r="AA8" s="100"/>
      <c r="AB8" s="100"/>
      <c r="AC8" s="100"/>
      <c r="AD8" s="101"/>
      <c r="AE8" s="1"/>
      <c r="AF8" s="1"/>
      <c r="AG8" s="3"/>
      <c r="AH8" s="3"/>
      <c r="AI8" s="3"/>
      <c r="AJ8" s="3"/>
      <c r="AK8" s="3"/>
      <c r="AL8" s="3"/>
      <c r="AM8" s="3"/>
      <c r="AN8" s="3"/>
      <c r="AO8" s="3"/>
    </row>
    <row r="9" spans="1:41" ht="15" customHeight="1" x14ac:dyDescent="0.15">
      <c r="A9" s="4"/>
      <c r="B9" s="4"/>
      <c r="C9" s="96"/>
      <c r="D9" s="98"/>
      <c r="E9" s="105">
        <f>C8+1</f>
        <v>46363</v>
      </c>
      <c r="F9" s="101"/>
      <c r="G9" s="105">
        <f>E9+1</f>
        <v>46364</v>
      </c>
      <c r="H9" s="101"/>
      <c r="I9" s="105">
        <f>G9+1</f>
        <v>46365</v>
      </c>
      <c r="J9" s="101"/>
      <c r="K9" s="105">
        <f>I9+1</f>
        <v>46366</v>
      </c>
      <c r="L9" s="100"/>
      <c r="M9" s="101"/>
      <c r="N9" s="46"/>
      <c r="O9" s="105">
        <f>K9+1</f>
        <v>46367</v>
      </c>
      <c r="P9" s="100"/>
      <c r="Q9" s="100"/>
      <c r="R9" s="100"/>
      <c r="S9" s="100"/>
      <c r="T9" s="100"/>
      <c r="U9" s="100"/>
      <c r="V9" s="101"/>
      <c r="W9" s="99">
        <f>O9+1</f>
        <v>46368</v>
      </c>
      <c r="X9" s="100"/>
      <c r="Y9" s="100"/>
      <c r="Z9" s="100"/>
      <c r="AA9" s="100"/>
      <c r="AB9" s="100"/>
      <c r="AC9" s="100"/>
      <c r="AD9" s="101"/>
      <c r="AE9" s="4"/>
      <c r="AF9" s="4"/>
      <c r="AG9" s="5"/>
      <c r="AH9" s="5"/>
      <c r="AI9" s="5"/>
      <c r="AJ9" s="5"/>
      <c r="AK9" s="5"/>
      <c r="AL9" s="5"/>
      <c r="AM9" s="5"/>
      <c r="AN9" s="5"/>
      <c r="AO9" s="5"/>
    </row>
    <row r="10" spans="1:41" ht="75" customHeight="1" x14ac:dyDescent="0.15">
      <c r="A10" s="43"/>
      <c r="B10" s="43"/>
      <c r="C10" s="106"/>
      <c r="D10" s="108"/>
      <c r="E10" s="106"/>
      <c r="F10" s="108"/>
      <c r="G10" s="106"/>
      <c r="H10" s="108"/>
      <c r="I10" s="106"/>
      <c r="J10" s="108"/>
      <c r="K10" s="106"/>
      <c r="L10" s="107"/>
      <c r="M10" s="107"/>
      <c r="N10" s="108"/>
      <c r="O10" s="106"/>
      <c r="P10" s="107"/>
      <c r="Q10" s="107"/>
      <c r="R10" s="107"/>
      <c r="S10" s="107"/>
      <c r="T10" s="107"/>
      <c r="U10" s="107"/>
      <c r="V10" s="108"/>
      <c r="W10" s="109"/>
      <c r="X10" s="107"/>
      <c r="Y10" s="107"/>
      <c r="Z10" s="107"/>
      <c r="AA10" s="107"/>
      <c r="AB10" s="107"/>
      <c r="AC10" s="107"/>
      <c r="AD10" s="108"/>
      <c r="AE10" s="4"/>
      <c r="AF10" s="43"/>
      <c r="AG10" s="44"/>
      <c r="AH10" s="44"/>
      <c r="AI10" s="44"/>
      <c r="AJ10" s="44"/>
      <c r="AK10" s="44"/>
      <c r="AL10" s="44"/>
      <c r="AM10" s="44"/>
      <c r="AN10" s="44"/>
      <c r="AO10" s="44"/>
    </row>
    <row r="11" spans="1:41" ht="9.75" customHeight="1" x14ac:dyDescent="0.15">
      <c r="A11" s="43"/>
      <c r="B11" s="43"/>
      <c r="C11" s="110">
        <f>W9+1</f>
        <v>46369</v>
      </c>
      <c r="D11" s="92"/>
      <c r="E11" s="45"/>
      <c r="F11" s="45"/>
      <c r="G11" s="45"/>
      <c r="H11" s="45"/>
      <c r="I11" s="45"/>
      <c r="J11" s="45"/>
      <c r="K11" s="45"/>
      <c r="L11" s="45"/>
      <c r="M11" s="45"/>
      <c r="N11" s="45"/>
      <c r="O11" s="45"/>
      <c r="P11" s="45"/>
      <c r="Q11" s="45"/>
      <c r="R11" s="45"/>
      <c r="S11" s="45"/>
      <c r="T11" s="45"/>
      <c r="U11" s="45"/>
      <c r="V11" s="45"/>
      <c r="W11" s="47"/>
      <c r="X11" s="47"/>
      <c r="Y11" s="47"/>
      <c r="Z11" s="47"/>
      <c r="AA11" s="47"/>
      <c r="AB11" s="47"/>
      <c r="AC11" s="47"/>
      <c r="AD11" s="47"/>
      <c r="AE11" s="4"/>
      <c r="AF11" s="43"/>
      <c r="AG11" s="44"/>
      <c r="AH11" s="44"/>
      <c r="AI11" s="44"/>
      <c r="AJ11" s="44"/>
      <c r="AK11" s="44"/>
      <c r="AL11" s="44"/>
      <c r="AM11" s="44"/>
      <c r="AN11" s="44"/>
      <c r="AO11" s="44"/>
    </row>
    <row r="12" spans="1:41" ht="15" customHeight="1" x14ac:dyDescent="0.15">
      <c r="A12" s="4"/>
      <c r="B12" s="4"/>
      <c r="C12" s="96"/>
      <c r="D12" s="98"/>
      <c r="E12" s="105">
        <f>C11+1</f>
        <v>46370</v>
      </c>
      <c r="F12" s="101"/>
      <c r="G12" s="105">
        <f>E12+1</f>
        <v>46371</v>
      </c>
      <c r="H12" s="101"/>
      <c r="I12" s="105">
        <f>G12+1</f>
        <v>46372</v>
      </c>
      <c r="J12" s="101"/>
      <c r="K12" s="105">
        <f>I12+1</f>
        <v>46373</v>
      </c>
      <c r="L12" s="100"/>
      <c r="M12" s="101"/>
      <c r="N12" s="46"/>
      <c r="O12" s="105">
        <f>K12+1</f>
        <v>46374</v>
      </c>
      <c r="P12" s="100"/>
      <c r="Q12" s="100"/>
      <c r="R12" s="100"/>
      <c r="S12" s="100"/>
      <c r="T12" s="100"/>
      <c r="U12" s="100"/>
      <c r="V12" s="101"/>
      <c r="W12" s="99">
        <f>O12+1</f>
        <v>46375</v>
      </c>
      <c r="X12" s="100"/>
      <c r="Y12" s="100"/>
      <c r="Z12" s="100"/>
      <c r="AA12" s="100"/>
      <c r="AB12" s="100"/>
      <c r="AC12" s="100"/>
      <c r="AD12" s="101"/>
      <c r="AE12" s="4"/>
      <c r="AF12" s="4"/>
      <c r="AG12" s="5"/>
      <c r="AH12" s="5"/>
      <c r="AI12" s="3"/>
      <c r="AJ12" s="5"/>
      <c r="AK12" s="5"/>
      <c r="AL12" s="5"/>
      <c r="AM12" s="5"/>
      <c r="AN12" s="5"/>
      <c r="AO12" s="5"/>
    </row>
    <row r="13" spans="1:41" ht="75" customHeight="1" x14ac:dyDescent="0.15">
      <c r="A13" s="43"/>
      <c r="B13" s="43"/>
      <c r="C13" s="106"/>
      <c r="D13" s="108"/>
      <c r="E13" s="106"/>
      <c r="F13" s="108"/>
      <c r="G13" s="106"/>
      <c r="H13" s="108"/>
      <c r="I13" s="106"/>
      <c r="J13" s="108"/>
      <c r="K13" s="106"/>
      <c r="L13" s="107"/>
      <c r="M13" s="107"/>
      <c r="N13" s="108"/>
      <c r="O13" s="106"/>
      <c r="P13" s="107"/>
      <c r="Q13" s="107"/>
      <c r="R13" s="107"/>
      <c r="S13" s="107"/>
      <c r="T13" s="107"/>
      <c r="U13" s="107"/>
      <c r="V13" s="108"/>
      <c r="W13" s="109"/>
      <c r="X13" s="107"/>
      <c r="Y13" s="107"/>
      <c r="Z13" s="107"/>
      <c r="AA13" s="107"/>
      <c r="AB13" s="107"/>
      <c r="AC13" s="107"/>
      <c r="AD13" s="108"/>
      <c r="AE13" s="4"/>
      <c r="AF13" s="43"/>
      <c r="AG13" s="44"/>
      <c r="AH13" s="44"/>
      <c r="AI13" s="44"/>
      <c r="AJ13" s="44"/>
      <c r="AK13" s="44"/>
      <c r="AL13" s="44"/>
      <c r="AM13" s="44"/>
      <c r="AN13" s="44"/>
      <c r="AO13" s="44"/>
    </row>
    <row r="14" spans="1:41" ht="9.75" customHeight="1" x14ac:dyDescent="0.15">
      <c r="A14" s="43"/>
      <c r="B14" s="43"/>
      <c r="C14" s="110">
        <f>W12+1</f>
        <v>46376</v>
      </c>
      <c r="D14" s="92"/>
      <c r="E14" s="45"/>
      <c r="F14" s="45"/>
      <c r="G14" s="45"/>
      <c r="H14" s="45"/>
      <c r="I14" s="45"/>
      <c r="J14" s="45"/>
      <c r="K14" s="45"/>
      <c r="L14" s="45"/>
      <c r="M14" s="45"/>
      <c r="N14" s="45"/>
      <c r="O14" s="45"/>
      <c r="P14" s="45"/>
      <c r="Q14" s="45"/>
      <c r="R14" s="45"/>
      <c r="S14" s="45"/>
      <c r="T14" s="45"/>
      <c r="U14" s="45"/>
      <c r="V14" s="45"/>
      <c r="W14" s="47"/>
      <c r="X14" s="47"/>
      <c r="Y14" s="47"/>
      <c r="Z14" s="47"/>
      <c r="AA14" s="47"/>
      <c r="AB14" s="47"/>
      <c r="AC14" s="47"/>
      <c r="AD14" s="47"/>
      <c r="AE14" s="4"/>
      <c r="AF14" s="43"/>
      <c r="AG14" s="44"/>
      <c r="AH14" s="44"/>
      <c r="AI14" s="44"/>
      <c r="AJ14" s="44"/>
      <c r="AK14" s="44"/>
      <c r="AL14" s="44"/>
      <c r="AM14" s="44"/>
      <c r="AN14" s="44"/>
      <c r="AO14" s="44"/>
    </row>
    <row r="15" spans="1:41" ht="15" customHeight="1" x14ac:dyDescent="0.15">
      <c r="A15" s="4"/>
      <c r="B15" s="4"/>
      <c r="C15" s="96"/>
      <c r="D15" s="98"/>
      <c r="E15" s="105">
        <f>C14+1</f>
        <v>46377</v>
      </c>
      <c r="F15" s="101"/>
      <c r="G15" s="105">
        <f>E15+1</f>
        <v>46378</v>
      </c>
      <c r="H15" s="101"/>
      <c r="I15" s="105">
        <f>G15+1</f>
        <v>46379</v>
      </c>
      <c r="J15" s="101"/>
      <c r="K15" s="105">
        <f>I15+1</f>
        <v>46380</v>
      </c>
      <c r="L15" s="100"/>
      <c r="M15" s="101"/>
      <c r="N15" s="46"/>
      <c r="O15" s="105">
        <f>K15+1</f>
        <v>46381</v>
      </c>
      <c r="P15" s="100"/>
      <c r="Q15" s="100"/>
      <c r="R15" s="100"/>
      <c r="S15" s="100"/>
      <c r="T15" s="100"/>
      <c r="U15" s="100"/>
      <c r="V15" s="101"/>
      <c r="W15" s="99">
        <f>O15+1</f>
        <v>46382</v>
      </c>
      <c r="X15" s="100"/>
      <c r="Y15" s="100"/>
      <c r="Z15" s="100"/>
      <c r="AA15" s="100"/>
      <c r="AB15" s="100"/>
      <c r="AC15" s="100"/>
      <c r="AD15" s="101"/>
      <c r="AE15" s="4"/>
      <c r="AF15" s="4"/>
      <c r="AG15" s="5"/>
      <c r="AH15" s="5"/>
      <c r="AI15" s="5"/>
      <c r="AJ15" s="5"/>
      <c r="AK15" s="5"/>
      <c r="AL15" s="5"/>
      <c r="AM15" s="5"/>
      <c r="AN15" s="5"/>
      <c r="AO15" s="5"/>
    </row>
    <row r="16" spans="1:41" ht="75" customHeight="1" x14ac:dyDescent="0.15">
      <c r="A16" s="43"/>
      <c r="B16" s="43"/>
      <c r="C16" s="106"/>
      <c r="D16" s="108"/>
      <c r="E16" s="106"/>
      <c r="F16" s="108"/>
      <c r="G16" s="106"/>
      <c r="H16" s="108"/>
      <c r="I16" s="106"/>
      <c r="J16" s="108"/>
      <c r="K16" s="106"/>
      <c r="L16" s="107"/>
      <c r="M16" s="107"/>
      <c r="N16" s="108"/>
      <c r="O16" s="106"/>
      <c r="P16" s="107"/>
      <c r="Q16" s="107"/>
      <c r="R16" s="107"/>
      <c r="S16" s="107"/>
      <c r="T16" s="107"/>
      <c r="U16" s="107"/>
      <c r="V16" s="108"/>
      <c r="W16" s="109"/>
      <c r="X16" s="107"/>
      <c r="Y16" s="107"/>
      <c r="Z16" s="107"/>
      <c r="AA16" s="107"/>
      <c r="AB16" s="107"/>
      <c r="AC16" s="107"/>
      <c r="AD16" s="108"/>
      <c r="AE16" s="4"/>
      <c r="AF16" s="43"/>
      <c r="AG16" s="44"/>
      <c r="AH16" s="44"/>
      <c r="AI16" s="44"/>
      <c r="AJ16" s="44"/>
      <c r="AK16" s="44"/>
      <c r="AL16" s="44"/>
      <c r="AM16" s="44"/>
      <c r="AN16" s="44"/>
      <c r="AO16" s="44"/>
    </row>
    <row r="17" spans="1:41" ht="9.75" customHeight="1" x14ac:dyDescent="0.15">
      <c r="A17" s="43"/>
      <c r="B17" s="43"/>
      <c r="C17" s="110">
        <f>W15+1</f>
        <v>46383</v>
      </c>
      <c r="D17" s="92"/>
      <c r="E17" s="47"/>
      <c r="F17" s="47"/>
      <c r="G17" s="47"/>
      <c r="H17" s="47"/>
      <c r="I17" s="47"/>
      <c r="J17" s="47"/>
      <c r="K17" s="47"/>
      <c r="L17" s="47"/>
      <c r="M17" s="47"/>
      <c r="N17" s="47"/>
      <c r="O17" s="47"/>
      <c r="P17" s="47"/>
      <c r="Q17" s="47"/>
      <c r="R17" s="47"/>
      <c r="S17" s="47"/>
      <c r="T17" s="47"/>
      <c r="U17" s="47"/>
      <c r="V17" s="47"/>
      <c r="W17" s="47"/>
      <c r="X17" s="47"/>
      <c r="Y17" s="47"/>
      <c r="Z17" s="47"/>
      <c r="AA17" s="47"/>
      <c r="AB17" s="47"/>
      <c r="AC17" s="47"/>
      <c r="AD17" s="47"/>
      <c r="AE17" s="4"/>
      <c r="AF17" s="43"/>
      <c r="AG17" s="44"/>
      <c r="AH17" s="44"/>
      <c r="AI17" s="44"/>
      <c r="AJ17" s="44"/>
      <c r="AK17" s="44"/>
      <c r="AL17" s="44"/>
      <c r="AM17" s="44"/>
      <c r="AN17" s="44"/>
      <c r="AO17" s="44"/>
    </row>
    <row r="18" spans="1:41" ht="15" customHeight="1" x14ac:dyDescent="0.15">
      <c r="A18" s="4"/>
      <c r="B18" s="4"/>
      <c r="C18" s="96"/>
      <c r="D18" s="98"/>
      <c r="E18" s="105">
        <f>C17+1</f>
        <v>46384</v>
      </c>
      <c r="F18" s="101"/>
      <c r="G18" s="105">
        <f>E18+1</f>
        <v>46385</v>
      </c>
      <c r="H18" s="101"/>
      <c r="I18" s="99">
        <f>G18+1</f>
        <v>46386</v>
      </c>
      <c r="J18" s="101"/>
      <c r="K18" s="99">
        <f>I18+1</f>
        <v>46387</v>
      </c>
      <c r="L18" s="100"/>
      <c r="M18" s="100"/>
      <c r="N18" s="101"/>
      <c r="O18" s="99">
        <f>K18+1</f>
        <v>46388</v>
      </c>
      <c r="P18" s="100"/>
      <c r="Q18" s="100"/>
      <c r="R18" s="100"/>
      <c r="S18" s="100"/>
      <c r="T18" s="100"/>
      <c r="U18" s="100"/>
      <c r="V18" s="101"/>
      <c r="W18" s="99">
        <f>O18+1</f>
        <v>46389</v>
      </c>
      <c r="X18" s="100"/>
      <c r="Y18" s="100"/>
      <c r="Z18" s="100"/>
      <c r="AA18" s="100"/>
      <c r="AB18" s="100"/>
      <c r="AC18" s="100"/>
      <c r="AD18" s="101"/>
      <c r="AE18" s="4"/>
      <c r="AF18" s="4"/>
      <c r="AG18" s="5"/>
      <c r="AH18" s="5"/>
      <c r="AI18" s="5"/>
      <c r="AJ18" s="5"/>
      <c r="AK18" s="5"/>
      <c r="AL18" s="5"/>
      <c r="AM18" s="5"/>
      <c r="AN18" s="5"/>
      <c r="AO18" s="5"/>
    </row>
    <row r="19" spans="1:41" ht="75" customHeight="1" x14ac:dyDescent="0.15">
      <c r="A19" s="43"/>
      <c r="B19" s="43"/>
      <c r="C19" s="106"/>
      <c r="D19" s="108"/>
      <c r="E19" s="109"/>
      <c r="F19" s="108"/>
      <c r="G19" s="109"/>
      <c r="H19" s="108"/>
      <c r="I19" s="109"/>
      <c r="J19" s="108"/>
      <c r="K19" s="109"/>
      <c r="L19" s="107"/>
      <c r="M19" s="107"/>
      <c r="N19" s="108"/>
      <c r="O19" s="109"/>
      <c r="P19" s="107"/>
      <c r="Q19" s="107"/>
      <c r="R19" s="107"/>
      <c r="S19" s="107"/>
      <c r="T19" s="107"/>
      <c r="U19" s="107"/>
      <c r="V19" s="108"/>
      <c r="W19" s="109"/>
      <c r="X19" s="107"/>
      <c r="Y19" s="107"/>
      <c r="Z19" s="107"/>
      <c r="AA19" s="107"/>
      <c r="AB19" s="107"/>
      <c r="AC19" s="107"/>
      <c r="AD19" s="108"/>
      <c r="AE19" s="4"/>
      <c r="AF19" s="43"/>
      <c r="AG19" s="44"/>
      <c r="AH19" s="44"/>
      <c r="AI19" s="44"/>
      <c r="AJ19" s="44"/>
      <c r="AK19" s="44"/>
      <c r="AL19" s="44"/>
      <c r="AM19" s="44"/>
      <c r="AN19" s="44"/>
      <c r="AO19" s="3"/>
    </row>
    <row r="20" spans="1:41" ht="9.75" customHeight="1" x14ac:dyDescent="0.15">
      <c r="A20" s="43"/>
      <c r="B20" s="43"/>
      <c r="C20" s="127">
        <f>W18+1</f>
        <v>46390</v>
      </c>
      <c r="D20" s="92"/>
      <c r="E20" s="47"/>
      <c r="F20" s="47"/>
      <c r="G20" s="47"/>
      <c r="H20" s="47"/>
      <c r="I20" s="47"/>
      <c r="J20" s="47"/>
      <c r="K20" s="47"/>
      <c r="L20" s="47"/>
      <c r="M20" s="47"/>
      <c r="N20" s="47"/>
      <c r="O20" s="47"/>
      <c r="P20" s="47"/>
      <c r="Q20" s="47"/>
      <c r="R20" s="47"/>
      <c r="S20" s="47"/>
      <c r="T20" s="47"/>
      <c r="U20" s="47"/>
      <c r="V20" s="47"/>
      <c r="W20" s="47"/>
      <c r="X20" s="47"/>
      <c r="Y20" s="47"/>
      <c r="Z20" s="47"/>
      <c r="AA20" s="47"/>
      <c r="AB20" s="47"/>
      <c r="AC20" s="47"/>
      <c r="AD20" s="47"/>
      <c r="AE20" s="4"/>
      <c r="AF20" s="43"/>
      <c r="AG20" s="44"/>
      <c r="AH20" s="44"/>
      <c r="AI20" s="44"/>
      <c r="AJ20" s="44"/>
      <c r="AK20" s="44"/>
      <c r="AL20" s="44"/>
      <c r="AM20" s="44"/>
      <c r="AN20" s="44"/>
      <c r="AO20" s="44"/>
    </row>
    <row r="21" spans="1:41" ht="15" customHeight="1" x14ac:dyDescent="0.15">
      <c r="A21" s="4"/>
      <c r="B21" s="4"/>
      <c r="C21" s="96"/>
      <c r="D21" s="98"/>
      <c r="E21" s="99">
        <f>C20+1</f>
        <v>46391</v>
      </c>
      <c r="F21" s="101"/>
      <c r="G21" s="99">
        <f>E21+1</f>
        <v>46392</v>
      </c>
      <c r="H21" s="101"/>
      <c r="I21" s="99">
        <f>G21+1</f>
        <v>46393</v>
      </c>
      <c r="J21" s="101"/>
      <c r="K21" s="99">
        <f>I21+1</f>
        <v>46394</v>
      </c>
      <c r="L21" s="100"/>
      <c r="M21" s="100"/>
      <c r="N21" s="101"/>
      <c r="O21" s="99">
        <f>K21+1</f>
        <v>46395</v>
      </c>
      <c r="P21" s="100"/>
      <c r="Q21" s="100"/>
      <c r="R21" s="100"/>
      <c r="S21" s="100"/>
      <c r="T21" s="100"/>
      <c r="U21" s="100"/>
      <c r="V21" s="101"/>
      <c r="W21" s="99">
        <f>O21+1</f>
        <v>46396</v>
      </c>
      <c r="X21" s="100"/>
      <c r="Y21" s="100"/>
      <c r="Z21" s="100"/>
      <c r="AA21" s="100"/>
      <c r="AB21" s="100"/>
      <c r="AC21" s="100"/>
      <c r="AD21" s="101"/>
      <c r="AE21" s="4"/>
      <c r="AF21" s="4"/>
      <c r="AG21" s="5"/>
      <c r="AH21" s="5"/>
      <c r="AI21" s="5"/>
      <c r="AJ21" s="5"/>
      <c r="AK21" s="5"/>
      <c r="AL21" s="5"/>
      <c r="AM21" s="5"/>
      <c r="AN21" s="5"/>
      <c r="AO21" s="5"/>
    </row>
    <row r="22" spans="1:41" ht="75" customHeight="1" x14ac:dyDescent="0.15">
      <c r="A22" s="43"/>
      <c r="B22" s="43"/>
      <c r="C22" s="109"/>
      <c r="D22" s="108"/>
      <c r="E22" s="109"/>
      <c r="F22" s="108"/>
      <c r="G22" s="109"/>
      <c r="H22" s="108"/>
      <c r="I22" s="109"/>
      <c r="J22" s="108"/>
      <c r="K22" s="109"/>
      <c r="L22" s="107"/>
      <c r="M22" s="107"/>
      <c r="N22" s="108"/>
      <c r="O22" s="109"/>
      <c r="P22" s="107"/>
      <c r="Q22" s="107"/>
      <c r="R22" s="107"/>
      <c r="S22" s="107"/>
      <c r="T22" s="107"/>
      <c r="U22" s="107"/>
      <c r="V22" s="108"/>
      <c r="W22" s="109"/>
      <c r="X22" s="107"/>
      <c r="Y22" s="107"/>
      <c r="Z22" s="107"/>
      <c r="AA22" s="107"/>
      <c r="AB22" s="107"/>
      <c r="AC22" s="107"/>
      <c r="AD22" s="108"/>
      <c r="AE22" s="4"/>
      <c r="AF22" s="43"/>
      <c r="AG22" s="44"/>
      <c r="AH22" s="44"/>
      <c r="AI22" s="44"/>
      <c r="AJ22" s="44"/>
      <c r="AK22" s="44"/>
      <c r="AL22" s="44"/>
      <c r="AM22" s="44"/>
      <c r="AN22" s="44"/>
      <c r="AO22" s="3"/>
    </row>
    <row r="23" spans="1:41" ht="24.75" customHeight="1" x14ac:dyDescent="0.15">
      <c r="A23" s="4"/>
      <c r="B23" s="4"/>
      <c r="C23" s="51"/>
      <c r="D23" s="51"/>
      <c r="E23" s="51"/>
      <c r="F23" s="51"/>
      <c r="G23" s="52"/>
      <c r="H23" s="43"/>
      <c r="I23" s="43"/>
      <c r="J23" s="43"/>
      <c r="K23" s="43"/>
      <c r="L23" s="43"/>
      <c r="M23" s="43"/>
      <c r="N23" s="43"/>
      <c r="O23" s="53"/>
      <c r="P23" s="53"/>
      <c r="Q23" s="53"/>
      <c r="R23" s="53"/>
      <c r="S23" s="53"/>
      <c r="T23" s="53"/>
      <c r="U23" s="53"/>
      <c r="V23" s="53"/>
      <c r="W23" s="53"/>
      <c r="X23" s="53"/>
      <c r="Y23" s="53"/>
      <c r="Z23" s="53"/>
      <c r="AA23" s="53"/>
      <c r="AB23" s="53"/>
      <c r="AC23" s="53"/>
      <c r="AD23" s="53"/>
      <c r="AE23" s="4"/>
      <c r="AF23" s="4"/>
      <c r="AG23" s="5"/>
      <c r="AH23" s="5"/>
      <c r="AI23" s="5"/>
      <c r="AJ23" s="5"/>
      <c r="AK23" s="5"/>
      <c r="AL23" s="5"/>
      <c r="AM23" s="5"/>
      <c r="AN23" s="5"/>
      <c r="AO23" s="5"/>
    </row>
    <row r="24" spans="1:41" ht="24.75" customHeight="1" x14ac:dyDescent="0.15">
      <c r="A24" s="4"/>
      <c r="B24" s="4"/>
      <c r="C24" s="51"/>
      <c r="D24" s="51"/>
      <c r="E24" s="51"/>
      <c r="F24" s="51"/>
      <c r="G24" s="52"/>
      <c r="H24" s="43"/>
      <c r="I24" s="43"/>
      <c r="J24" s="43"/>
      <c r="K24" s="43"/>
      <c r="L24" s="43"/>
      <c r="M24" s="43"/>
      <c r="N24" s="43"/>
      <c r="O24" s="53"/>
      <c r="P24" s="53"/>
      <c r="Q24" s="53"/>
      <c r="R24" s="53"/>
      <c r="S24" s="53"/>
      <c r="T24" s="53"/>
      <c r="U24" s="53"/>
      <c r="V24" s="53"/>
      <c r="W24" s="53"/>
      <c r="X24" s="53"/>
      <c r="Y24" s="53"/>
      <c r="Z24" s="53"/>
      <c r="AA24" s="53"/>
      <c r="AB24" s="53"/>
      <c r="AC24" s="53"/>
      <c r="AD24" s="53"/>
      <c r="AE24" s="4"/>
      <c r="AF24" s="4"/>
      <c r="AG24" s="5"/>
      <c r="AH24" s="5"/>
      <c r="AI24" s="5"/>
      <c r="AJ24" s="5"/>
      <c r="AK24" s="5"/>
      <c r="AL24" s="5"/>
      <c r="AM24" s="5"/>
      <c r="AN24" s="5"/>
      <c r="AO24" s="5"/>
    </row>
    <row r="25" spans="1:41" ht="24.75" customHeight="1" x14ac:dyDescent="0.1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3"/>
      <c r="AH25" s="3"/>
      <c r="AI25" s="3"/>
      <c r="AJ25" s="3"/>
      <c r="AK25" s="3"/>
      <c r="AL25" s="3"/>
      <c r="AM25" s="3"/>
      <c r="AN25" s="3"/>
      <c r="AO25" s="3"/>
    </row>
    <row r="26" spans="1:41" ht="19.5" customHeight="1" x14ac:dyDescent="0.15">
      <c r="A26" s="1"/>
      <c r="B26" s="1"/>
      <c r="C26" s="120" t="s">
        <v>15</v>
      </c>
      <c r="D26" s="91"/>
      <c r="E26" s="91"/>
      <c r="F26" s="91"/>
      <c r="G26" s="91"/>
      <c r="H26" s="91"/>
      <c r="I26" s="91"/>
      <c r="J26" s="91"/>
      <c r="K26" s="92"/>
      <c r="L26" s="54"/>
      <c r="M26" s="1"/>
      <c r="N26" s="1"/>
      <c r="O26" s="103">
        <f>DATE(YEAR(C3),MONTH(C3)-1,1)</f>
        <v>46327</v>
      </c>
      <c r="P26" s="100"/>
      <c r="Q26" s="100"/>
      <c r="R26" s="100"/>
      <c r="S26" s="100"/>
      <c r="T26" s="100"/>
      <c r="U26" s="101"/>
      <c r="V26" s="20"/>
      <c r="W26" s="20"/>
      <c r="X26" s="103">
        <f>DATE(YEAR(C3),MONTH(C3)+1,1)</f>
        <v>46388</v>
      </c>
      <c r="Y26" s="100"/>
      <c r="Z26" s="100"/>
      <c r="AA26" s="100"/>
      <c r="AB26" s="100"/>
      <c r="AC26" s="100"/>
      <c r="AD26" s="101"/>
      <c r="AE26" s="1"/>
      <c r="AF26" s="1"/>
      <c r="AG26" s="3"/>
      <c r="AH26" s="3"/>
      <c r="AI26" s="3"/>
      <c r="AJ26" s="3"/>
      <c r="AK26" s="3"/>
      <c r="AL26" s="3"/>
      <c r="AM26" s="3"/>
      <c r="AN26" s="3"/>
      <c r="AO26" s="3"/>
    </row>
    <row r="27" spans="1:41" ht="15" customHeight="1" x14ac:dyDescent="0.15">
      <c r="A27" s="1"/>
      <c r="B27" s="1"/>
      <c r="C27" s="96"/>
      <c r="D27" s="97"/>
      <c r="E27" s="97"/>
      <c r="F27" s="97"/>
      <c r="G27" s="97"/>
      <c r="H27" s="97"/>
      <c r="I27" s="97"/>
      <c r="J27" s="97"/>
      <c r="K27" s="98"/>
      <c r="L27" s="54"/>
      <c r="M27" s="1"/>
      <c r="N27" s="1"/>
      <c r="O27" s="55" t="str">
        <f t="array" ref="O27">INDEX({"S";"M";"T";"W";"T";"F";"S"},1+MOD(start_day+1-2,7))</f>
        <v>S</v>
      </c>
      <c r="P27" s="55" t="str">
        <f t="array" ref="P27">INDEX({"S";"M";"T";"W";"T";"F";"S"},1+MOD(start_day+2-2,7))</f>
        <v>M</v>
      </c>
      <c r="Q27" s="55" t="str">
        <f t="array" ref="Q27">INDEX({"S";"M";"T";"W";"T";"F";"S"},1+MOD(start_day+3-2,7))</f>
        <v>T</v>
      </c>
      <c r="R27" s="55" t="str">
        <f t="array" ref="R27">INDEX({"S";"M";"T";"W";"T";"F";"S"},1+MOD(start_day+4-2,7))</f>
        <v>W</v>
      </c>
      <c r="S27" s="55" t="str">
        <f t="array" ref="S27">INDEX({"S";"M";"T";"W";"T";"F";"S"},1+MOD(start_day+5-2,7))</f>
        <v>T</v>
      </c>
      <c r="T27" s="55" t="str">
        <f t="array" ref="T27">INDEX({"S";"M";"T";"W";"T";"F";"S"},1+MOD(start_day+6-2,7))</f>
        <v>F</v>
      </c>
      <c r="U27" s="55" t="str">
        <f t="array" ref="U27">INDEX({"S";"M";"T";"W";"T";"F";"S"},1+MOD(start_day+7-2,7))</f>
        <v>S</v>
      </c>
      <c r="V27" s="65"/>
      <c r="W27" s="65"/>
      <c r="X27" s="55" t="str">
        <f t="array" ref="X27">INDEX({"S";"M";"T";"W";"T";"F";"S"},1+MOD(start_day+1-2,7))</f>
        <v>S</v>
      </c>
      <c r="Y27" s="55" t="str">
        <f t="array" ref="Y27">INDEX({"S";"M";"T";"W";"T";"F";"S"},1+MOD(start_day+2-2,7))</f>
        <v>M</v>
      </c>
      <c r="Z27" s="55" t="str">
        <f t="array" ref="Z27">INDEX({"S";"M";"T";"W";"T";"F";"S"},1+MOD(start_day+3-2,7))</f>
        <v>T</v>
      </c>
      <c r="AA27" s="55" t="str">
        <f t="array" ref="AA27">INDEX({"S";"M";"T";"W";"T";"F";"S"},1+MOD(start_day+4-2,7))</f>
        <v>W</v>
      </c>
      <c r="AB27" s="55" t="str">
        <f t="array" ref="AB27">INDEX({"S";"M";"T";"W";"T";"F";"S"},1+MOD(start_day+5-2,7))</f>
        <v>T</v>
      </c>
      <c r="AC27" s="55" t="str">
        <f t="array" ref="AC27">INDEX({"S";"M";"T";"W";"T";"F";"S"},1+MOD(start_day+6-2,7))</f>
        <v>F</v>
      </c>
      <c r="AD27" s="55" t="str">
        <f t="array" ref="AD27">INDEX({"S";"M";"T";"W";"T";"F";"S"},1+MOD(start_day+7-2,7))</f>
        <v>S</v>
      </c>
      <c r="AE27" s="1"/>
      <c r="AF27" s="1"/>
      <c r="AG27" s="3"/>
      <c r="AH27" s="3"/>
      <c r="AI27" s="3"/>
      <c r="AJ27" s="3"/>
      <c r="AK27" s="3"/>
      <c r="AL27" s="3"/>
      <c r="AM27" s="3"/>
      <c r="AN27" s="3"/>
      <c r="AO27" s="3"/>
    </row>
    <row r="28" spans="1:41" ht="15" customHeight="1" x14ac:dyDescent="0.15">
      <c r="A28" s="1"/>
      <c r="B28" s="1"/>
      <c r="C28" s="153"/>
      <c r="D28" s="154"/>
      <c r="E28" s="154"/>
      <c r="F28" s="154"/>
      <c r="G28" s="154"/>
      <c r="H28" s="154"/>
      <c r="I28" s="154"/>
      <c r="J28" s="154"/>
      <c r="K28" s="155"/>
      <c r="L28" s="1"/>
      <c r="M28" s="1"/>
      <c r="N28" s="1"/>
      <c r="O28" s="57">
        <f t="shared" ref="O28:U33" si="0">IF(MONTH($O$26)&lt;&gt;MONTH($O$26-(WEEKDAY($O$26,1)-(start_day-1))-IF((WEEKDAY($O$26,1)-(start_day-1))&lt;=0,7,0)+(ROW(O28)-ROW($O$28))*7+(COLUMN(O28)-COLUMN($O$28)+1)),"",$O$26-(WEEKDAY($O$26,1)-(start_day-1))-IF((WEEKDAY($O$26,1)-(start_day-1))&lt;=0,7,0)+(ROW(O28)-ROW($O$28))*7+(COLUMN(O28)-COLUMN($O$28)+1))</f>
        <v>46327</v>
      </c>
      <c r="P28" s="57">
        <f t="shared" si="0"/>
        <v>46328</v>
      </c>
      <c r="Q28" s="57">
        <f t="shared" si="0"/>
        <v>46329</v>
      </c>
      <c r="R28" s="57">
        <f t="shared" si="0"/>
        <v>46330</v>
      </c>
      <c r="S28" s="57">
        <f t="shared" si="0"/>
        <v>46331</v>
      </c>
      <c r="T28" s="57">
        <f t="shared" si="0"/>
        <v>46332</v>
      </c>
      <c r="U28" s="57">
        <f t="shared" si="0"/>
        <v>46333</v>
      </c>
      <c r="V28" s="20"/>
      <c r="W28" s="20"/>
      <c r="X28" s="57" t="str">
        <f t="shared" ref="X28:AD33" si="1">IF(MONTH($X$26)&lt;&gt;MONTH($X$26-(WEEKDAY($X$26,1)-(start_day-1))-IF((WEEKDAY($X$26,1)-(start_day-1))&lt;=0,7,0)+(ROW(X28)-ROW($X$28))*7+(COLUMN(X28)-COLUMN($X$28)+1)),"",$X$26-(WEEKDAY($X$26,1)-(start_day-1))-IF((WEEKDAY($X$26,1)-(start_day-1))&lt;=0,7,0)+(ROW(X28)-ROW($X$28))*7+(COLUMN(X28)-COLUMN($X$28)+1))</f>
        <v/>
      </c>
      <c r="Y28" s="57" t="str">
        <f t="shared" si="1"/>
        <v/>
      </c>
      <c r="Z28" s="57" t="str">
        <f t="shared" si="1"/>
        <v/>
      </c>
      <c r="AA28" s="57" t="str">
        <f t="shared" si="1"/>
        <v/>
      </c>
      <c r="AB28" s="57" t="str">
        <f t="shared" si="1"/>
        <v/>
      </c>
      <c r="AC28" s="57">
        <f t="shared" si="1"/>
        <v>46388</v>
      </c>
      <c r="AD28" s="57">
        <f t="shared" si="1"/>
        <v>46389</v>
      </c>
      <c r="AE28" s="1"/>
      <c r="AF28" s="1"/>
      <c r="AG28" s="3"/>
      <c r="AH28" s="3"/>
      <c r="AI28" s="3"/>
      <c r="AJ28" s="3"/>
      <c r="AK28" s="3"/>
      <c r="AL28" s="3"/>
      <c r="AM28" s="3"/>
      <c r="AN28" s="3"/>
      <c r="AO28" s="3"/>
    </row>
    <row r="29" spans="1:41" ht="15" customHeight="1" x14ac:dyDescent="0.15">
      <c r="A29" s="1"/>
      <c r="B29" s="1"/>
      <c r="C29" s="156"/>
      <c r="D29" s="157"/>
      <c r="E29" s="157"/>
      <c r="F29" s="157"/>
      <c r="G29" s="157"/>
      <c r="H29" s="157"/>
      <c r="I29" s="157"/>
      <c r="J29" s="157"/>
      <c r="K29" s="158"/>
      <c r="L29" s="1"/>
      <c r="M29" s="1"/>
      <c r="N29" s="1"/>
      <c r="O29" s="57">
        <f t="shared" si="0"/>
        <v>46334</v>
      </c>
      <c r="P29" s="57">
        <f t="shared" si="0"/>
        <v>46335</v>
      </c>
      <c r="Q29" s="57">
        <f t="shared" si="0"/>
        <v>46336</v>
      </c>
      <c r="R29" s="57">
        <f t="shared" si="0"/>
        <v>46337</v>
      </c>
      <c r="S29" s="57">
        <f t="shared" si="0"/>
        <v>46338</v>
      </c>
      <c r="T29" s="57">
        <f t="shared" si="0"/>
        <v>46339</v>
      </c>
      <c r="U29" s="57">
        <f t="shared" si="0"/>
        <v>46340</v>
      </c>
      <c r="V29" s="20"/>
      <c r="W29" s="20"/>
      <c r="X29" s="57">
        <f t="shared" si="1"/>
        <v>46390</v>
      </c>
      <c r="Y29" s="57">
        <f t="shared" si="1"/>
        <v>46391</v>
      </c>
      <c r="Z29" s="57">
        <f t="shared" si="1"/>
        <v>46392</v>
      </c>
      <c r="AA29" s="57">
        <f t="shared" si="1"/>
        <v>46393</v>
      </c>
      <c r="AB29" s="57">
        <f t="shared" si="1"/>
        <v>46394</v>
      </c>
      <c r="AC29" s="57">
        <f t="shared" si="1"/>
        <v>46395</v>
      </c>
      <c r="AD29" s="57">
        <f t="shared" si="1"/>
        <v>46396</v>
      </c>
      <c r="AE29" s="1"/>
      <c r="AF29" s="1"/>
      <c r="AG29" s="3"/>
      <c r="AH29" s="3"/>
      <c r="AI29" s="3"/>
      <c r="AJ29" s="3"/>
      <c r="AK29" s="3"/>
      <c r="AL29" s="3"/>
      <c r="AM29" s="3"/>
      <c r="AN29" s="3"/>
      <c r="AO29" s="3"/>
    </row>
    <row r="30" spans="1:41" ht="15" customHeight="1" x14ac:dyDescent="0.15">
      <c r="A30" s="1"/>
      <c r="B30" s="1"/>
      <c r="C30" s="159"/>
      <c r="D30" s="160"/>
      <c r="E30" s="160"/>
      <c r="F30" s="160"/>
      <c r="G30" s="160"/>
      <c r="H30" s="160"/>
      <c r="I30" s="160"/>
      <c r="J30" s="160"/>
      <c r="K30" s="161"/>
      <c r="L30" s="1"/>
      <c r="M30" s="1"/>
      <c r="N30" s="1"/>
      <c r="O30" s="57">
        <f t="shared" si="0"/>
        <v>46341</v>
      </c>
      <c r="P30" s="57">
        <f t="shared" si="0"/>
        <v>46342</v>
      </c>
      <c r="Q30" s="57">
        <f t="shared" si="0"/>
        <v>46343</v>
      </c>
      <c r="R30" s="57">
        <f t="shared" si="0"/>
        <v>46344</v>
      </c>
      <c r="S30" s="57">
        <f t="shared" si="0"/>
        <v>46345</v>
      </c>
      <c r="T30" s="57">
        <f t="shared" si="0"/>
        <v>46346</v>
      </c>
      <c r="U30" s="57">
        <f t="shared" si="0"/>
        <v>46347</v>
      </c>
      <c r="V30" s="20"/>
      <c r="W30" s="20"/>
      <c r="X30" s="57">
        <f t="shared" si="1"/>
        <v>46397</v>
      </c>
      <c r="Y30" s="57">
        <f t="shared" si="1"/>
        <v>46398</v>
      </c>
      <c r="Z30" s="57">
        <f t="shared" si="1"/>
        <v>46399</v>
      </c>
      <c r="AA30" s="57">
        <f t="shared" si="1"/>
        <v>46400</v>
      </c>
      <c r="AB30" s="57">
        <f t="shared" si="1"/>
        <v>46401</v>
      </c>
      <c r="AC30" s="57">
        <f t="shared" si="1"/>
        <v>46402</v>
      </c>
      <c r="AD30" s="57">
        <f t="shared" si="1"/>
        <v>46403</v>
      </c>
      <c r="AE30" s="1"/>
      <c r="AF30" s="1"/>
      <c r="AG30" s="3"/>
      <c r="AH30" s="3"/>
      <c r="AI30" s="3"/>
      <c r="AJ30" s="3"/>
      <c r="AK30" s="3"/>
      <c r="AL30" s="3"/>
      <c r="AM30" s="3"/>
      <c r="AN30" s="3"/>
      <c r="AO30" s="3"/>
    </row>
    <row r="31" spans="1:41" ht="15" customHeight="1" x14ac:dyDescent="0.15">
      <c r="A31" s="1"/>
      <c r="B31" s="1"/>
      <c r="C31" s="156"/>
      <c r="D31" s="157"/>
      <c r="E31" s="157"/>
      <c r="F31" s="157"/>
      <c r="G31" s="157"/>
      <c r="H31" s="157"/>
      <c r="I31" s="157"/>
      <c r="J31" s="157"/>
      <c r="K31" s="158"/>
      <c r="L31" s="1"/>
      <c r="M31" s="1"/>
      <c r="N31" s="1"/>
      <c r="O31" s="57">
        <f t="shared" si="0"/>
        <v>46348</v>
      </c>
      <c r="P31" s="57">
        <f t="shared" si="0"/>
        <v>46349</v>
      </c>
      <c r="Q31" s="57">
        <f t="shared" si="0"/>
        <v>46350</v>
      </c>
      <c r="R31" s="57">
        <f t="shared" si="0"/>
        <v>46351</v>
      </c>
      <c r="S31" s="57">
        <f t="shared" si="0"/>
        <v>46352</v>
      </c>
      <c r="T31" s="57">
        <f t="shared" si="0"/>
        <v>46353</v>
      </c>
      <c r="U31" s="57">
        <f t="shared" si="0"/>
        <v>46354</v>
      </c>
      <c r="V31" s="20"/>
      <c r="W31" s="20"/>
      <c r="X31" s="57">
        <f t="shared" si="1"/>
        <v>46404</v>
      </c>
      <c r="Y31" s="57">
        <f t="shared" si="1"/>
        <v>46405</v>
      </c>
      <c r="Z31" s="57">
        <f t="shared" si="1"/>
        <v>46406</v>
      </c>
      <c r="AA31" s="57">
        <f t="shared" si="1"/>
        <v>46407</v>
      </c>
      <c r="AB31" s="57">
        <f t="shared" si="1"/>
        <v>46408</v>
      </c>
      <c r="AC31" s="57">
        <f t="shared" si="1"/>
        <v>46409</v>
      </c>
      <c r="AD31" s="57">
        <f t="shared" si="1"/>
        <v>46410</v>
      </c>
      <c r="AE31" s="1"/>
      <c r="AF31" s="1"/>
      <c r="AG31" s="3"/>
      <c r="AH31" s="3"/>
      <c r="AI31" s="3"/>
      <c r="AJ31" s="3"/>
      <c r="AK31" s="3"/>
      <c r="AL31" s="3"/>
      <c r="AM31" s="3"/>
      <c r="AN31" s="3"/>
      <c r="AO31" s="3"/>
    </row>
    <row r="32" spans="1:41" ht="15" customHeight="1" x14ac:dyDescent="0.15">
      <c r="A32" s="1"/>
      <c r="B32" s="1"/>
      <c r="C32" s="159"/>
      <c r="D32" s="160"/>
      <c r="E32" s="160"/>
      <c r="F32" s="160"/>
      <c r="G32" s="160"/>
      <c r="H32" s="160"/>
      <c r="I32" s="160"/>
      <c r="J32" s="160"/>
      <c r="K32" s="161"/>
      <c r="L32" s="1"/>
      <c r="M32" s="1"/>
      <c r="N32" s="1"/>
      <c r="O32" s="57">
        <f t="shared" si="0"/>
        <v>46355</v>
      </c>
      <c r="P32" s="57">
        <f t="shared" si="0"/>
        <v>46356</v>
      </c>
      <c r="Q32" s="57" t="str">
        <f t="shared" si="0"/>
        <v/>
      </c>
      <c r="R32" s="57" t="str">
        <f t="shared" si="0"/>
        <v/>
      </c>
      <c r="S32" s="57" t="str">
        <f t="shared" si="0"/>
        <v/>
      </c>
      <c r="T32" s="57" t="str">
        <f t="shared" si="0"/>
        <v/>
      </c>
      <c r="U32" s="57" t="str">
        <f t="shared" si="0"/>
        <v/>
      </c>
      <c r="V32" s="20"/>
      <c r="W32" s="20"/>
      <c r="X32" s="57">
        <f t="shared" si="1"/>
        <v>46411</v>
      </c>
      <c r="Y32" s="57">
        <f t="shared" si="1"/>
        <v>46412</v>
      </c>
      <c r="Z32" s="57">
        <f t="shared" si="1"/>
        <v>46413</v>
      </c>
      <c r="AA32" s="57">
        <f t="shared" si="1"/>
        <v>46414</v>
      </c>
      <c r="AB32" s="57">
        <f t="shared" si="1"/>
        <v>46415</v>
      </c>
      <c r="AC32" s="57">
        <f t="shared" si="1"/>
        <v>46416</v>
      </c>
      <c r="AD32" s="57">
        <f t="shared" si="1"/>
        <v>46417</v>
      </c>
      <c r="AE32" s="1"/>
      <c r="AF32" s="1"/>
      <c r="AG32" s="3"/>
      <c r="AH32" s="3"/>
      <c r="AI32" s="3"/>
      <c r="AJ32" s="3"/>
      <c r="AK32" s="3"/>
      <c r="AL32" s="3"/>
      <c r="AM32" s="3"/>
      <c r="AN32" s="3"/>
      <c r="AO32" s="3"/>
    </row>
    <row r="33" spans="1:41" ht="12.75" customHeight="1" x14ac:dyDescent="0.1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57" t="str">
        <f t="shared" si="0"/>
        <v/>
      </c>
      <c r="P33" s="57" t="str">
        <f t="shared" si="0"/>
        <v/>
      </c>
      <c r="Q33" s="57" t="str">
        <f t="shared" si="0"/>
        <v/>
      </c>
      <c r="R33" s="57" t="str">
        <f t="shared" si="0"/>
        <v/>
      </c>
      <c r="S33" s="57" t="str">
        <f t="shared" si="0"/>
        <v/>
      </c>
      <c r="T33" s="57" t="str">
        <f t="shared" si="0"/>
        <v/>
      </c>
      <c r="U33" s="57" t="str">
        <f t="shared" si="0"/>
        <v/>
      </c>
      <c r="V33" s="20"/>
      <c r="W33" s="20"/>
      <c r="X33" s="57">
        <f t="shared" si="1"/>
        <v>46418</v>
      </c>
      <c r="Y33" s="57" t="str">
        <f t="shared" si="1"/>
        <v/>
      </c>
      <c r="Z33" s="57" t="str">
        <f t="shared" si="1"/>
        <v/>
      </c>
      <c r="AA33" s="57" t="str">
        <f t="shared" si="1"/>
        <v/>
      </c>
      <c r="AB33" s="57" t="str">
        <f t="shared" si="1"/>
        <v/>
      </c>
      <c r="AC33" s="57" t="str">
        <f t="shared" si="1"/>
        <v/>
      </c>
      <c r="AD33" s="57" t="str">
        <f t="shared" si="1"/>
        <v/>
      </c>
      <c r="AE33" s="1"/>
      <c r="AF33" s="1"/>
      <c r="AG33" s="3"/>
      <c r="AH33" s="3"/>
      <c r="AI33" s="3"/>
      <c r="AJ33" s="3"/>
      <c r="AK33" s="3"/>
      <c r="AL33" s="3"/>
      <c r="AM33" s="3"/>
      <c r="AN33" s="3"/>
      <c r="AO33" s="3"/>
    </row>
    <row r="34" spans="1:41" ht="12.75" customHeight="1" x14ac:dyDescent="0.1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59"/>
      <c r="P34" s="57"/>
      <c r="Q34" s="57"/>
      <c r="R34" s="57"/>
      <c r="S34" s="57"/>
      <c r="T34" s="57"/>
      <c r="U34" s="59"/>
      <c r="V34" s="20"/>
      <c r="W34" s="20"/>
      <c r="X34" s="59"/>
      <c r="Y34" s="57"/>
      <c r="Z34" s="57"/>
      <c r="AA34" s="57"/>
      <c r="AB34" s="57"/>
      <c r="AC34" s="57"/>
      <c r="AD34" s="57"/>
      <c r="AE34" s="1"/>
      <c r="AF34" s="1"/>
      <c r="AG34" s="3"/>
      <c r="AH34" s="3"/>
      <c r="AI34" s="3"/>
      <c r="AJ34" s="3"/>
      <c r="AK34" s="3"/>
      <c r="AL34" s="3"/>
      <c r="AM34" s="3"/>
      <c r="AN34" s="3"/>
      <c r="AO34" s="3"/>
    </row>
    <row r="35" spans="1:41" ht="24.75" customHeight="1" x14ac:dyDescent="0.1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3"/>
      <c r="AH35" s="3"/>
      <c r="AI35" s="3"/>
      <c r="AJ35" s="3"/>
      <c r="AK35" s="3"/>
      <c r="AL35" s="3"/>
      <c r="AM35" s="3"/>
      <c r="AN35" s="3"/>
      <c r="AO35" s="3"/>
    </row>
    <row r="36" spans="1:41" ht="12.75" customHeight="1" x14ac:dyDescent="0.1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</row>
    <row r="37" spans="1:41" ht="12.75" customHeight="1" x14ac:dyDescent="0.15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</row>
    <row r="38" spans="1:41" ht="12.75" customHeight="1" x14ac:dyDescent="0.1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</row>
    <row r="39" spans="1:41" ht="12.75" customHeight="1" x14ac:dyDescent="0.1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</row>
    <row r="40" spans="1:41" ht="12.75" customHeight="1" x14ac:dyDescent="0.1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</row>
    <row r="41" spans="1:41" ht="12.75" customHeight="1" x14ac:dyDescent="0.1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</row>
    <row r="42" spans="1:41" ht="12.75" customHeight="1" x14ac:dyDescent="0.1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</row>
    <row r="43" spans="1:41" ht="12.75" customHeight="1" x14ac:dyDescent="0.1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</row>
    <row r="44" spans="1:41" ht="12.75" customHeight="1" x14ac:dyDescent="0.1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</row>
    <row r="45" spans="1:41" ht="12.75" customHeight="1" x14ac:dyDescent="0.1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</row>
    <row r="46" spans="1:41" ht="12.75" customHeight="1" x14ac:dyDescent="0.1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</row>
    <row r="47" spans="1:41" ht="12.75" customHeight="1" x14ac:dyDescent="0.1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</row>
    <row r="48" spans="1:41" ht="12.75" customHeight="1" x14ac:dyDescent="0.1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</row>
    <row r="49" spans="1:41" ht="12.75" customHeight="1" x14ac:dyDescent="0.1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</row>
    <row r="50" spans="1:41" ht="12.75" customHeight="1" x14ac:dyDescent="0.1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</row>
    <row r="51" spans="1:41" ht="12.75" customHeight="1" x14ac:dyDescent="0.1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</row>
    <row r="52" spans="1:41" ht="12.75" customHeight="1" x14ac:dyDescent="0.1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</row>
    <row r="53" spans="1:41" ht="12.75" customHeight="1" x14ac:dyDescent="0.1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</row>
    <row r="54" spans="1:41" ht="12.75" customHeight="1" x14ac:dyDescent="0.1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</row>
    <row r="55" spans="1:41" ht="12.75" customHeight="1" x14ac:dyDescent="0.1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</row>
    <row r="56" spans="1:41" ht="12.75" customHeight="1" x14ac:dyDescent="0.1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</row>
    <row r="57" spans="1:41" ht="12.75" customHeight="1" x14ac:dyDescent="0.1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</row>
    <row r="58" spans="1:41" ht="12.75" customHeight="1" x14ac:dyDescent="0.1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</row>
    <row r="59" spans="1:41" ht="12.75" customHeight="1" x14ac:dyDescent="0.1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</row>
    <row r="60" spans="1:41" ht="12.75" customHeight="1" x14ac:dyDescent="0.1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</row>
    <row r="61" spans="1:41" ht="12.75" customHeight="1" x14ac:dyDescent="0.1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</row>
    <row r="62" spans="1:41" ht="12.75" customHeight="1" x14ac:dyDescent="0.1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</row>
    <row r="63" spans="1:41" ht="12.75" customHeight="1" x14ac:dyDescent="0.1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</row>
    <row r="64" spans="1:41" ht="12.75" customHeight="1" x14ac:dyDescent="0.1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</row>
    <row r="65" spans="1:41" ht="12.75" customHeight="1" x14ac:dyDescent="0.1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</row>
    <row r="66" spans="1:41" ht="12.75" customHeight="1" x14ac:dyDescent="0.1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</row>
    <row r="67" spans="1:41" ht="12.75" customHeight="1" x14ac:dyDescent="0.1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</row>
    <row r="68" spans="1:41" ht="12.75" customHeight="1" x14ac:dyDescent="0.1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</row>
    <row r="69" spans="1:41" ht="12.75" customHeight="1" x14ac:dyDescent="0.1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</row>
    <row r="70" spans="1:41" ht="12.75" customHeight="1" x14ac:dyDescent="0.1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</row>
    <row r="71" spans="1:41" ht="12.75" customHeight="1" x14ac:dyDescent="0.1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</row>
    <row r="72" spans="1:41" ht="12.75" customHeight="1" x14ac:dyDescent="0.1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</row>
    <row r="73" spans="1:41" ht="12.75" customHeight="1" x14ac:dyDescent="0.1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</row>
    <row r="74" spans="1:41" ht="12.75" customHeight="1" x14ac:dyDescent="0.1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</row>
    <row r="75" spans="1:41" ht="12.75" customHeight="1" x14ac:dyDescent="0.1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</row>
    <row r="76" spans="1:41" ht="12.75" customHeight="1" x14ac:dyDescent="0.1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</row>
    <row r="77" spans="1:41" ht="12.75" customHeight="1" x14ac:dyDescent="0.1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</row>
    <row r="78" spans="1:41" ht="12.75" customHeight="1" x14ac:dyDescent="0.1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</row>
    <row r="79" spans="1:41" ht="12.75" customHeight="1" x14ac:dyDescent="0.1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</row>
    <row r="80" spans="1:41" ht="12.75" customHeight="1" x14ac:dyDescent="0.1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</row>
    <row r="81" spans="1:41" ht="12.75" customHeight="1" x14ac:dyDescent="0.1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</row>
    <row r="82" spans="1:41" ht="12.75" customHeight="1" x14ac:dyDescent="0.1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</row>
    <row r="83" spans="1:41" ht="12.75" customHeight="1" x14ac:dyDescent="0.1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</row>
    <row r="84" spans="1:41" ht="12.75" customHeight="1" x14ac:dyDescent="0.1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</row>
    <row r="85" spans="1:41" ht="12.75" customHeight="1" x14ac:dyDescent="0.1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</row>
    <row r="86" spans="1:41" ht="12.75" customHeight="1" x14ac:dyDescent="0.1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</row>
    <row r="87" spans="1:41" ht="12.75" customHeight="1" x14ac:dyDescent="0.1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</row>
    <row r="88" spans="1:41" ht="12.75" customHeight="1" x14ac:dyDescent="0.1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</row>
    <row r="89" spans="1:41" ht="12.75" customHeight="1" x14ac:dyDescent="0.1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</row>
    <row r="90" spans="1:41" ht="12.75" customHeight="1" x14ac:dyDescent="0.1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</row>
    <row r="91" spans="1:41" ht="12.75" customHeight="1" x14ac:dyDescent="0.1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</row>
    <row r="92" spans="1:41" ht="12.75" customHeight="1" x14ac:dyDescent="0.1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</row>
    <row r="93" spans="1:41" ht="12.75" customHeight="1" x14ac:dyDescent="0.1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</row>
    <row r="94" spans="1:41" ht="12.75" customHeight="1" x14ac:dyDescent="0.1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</row>
    <row r="95" spans="1:41" ht="12.75" customHeight="1" x14ac:dyDescent="0.1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</row>
    <row r="96" spans="1:41" ht="12.75" customHeight="1" x14ac:dyDescent="0.1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</row>
    <row r="97" spans="1:41" ht="12.75" customHeight="1" x14ac:dyDescent="0.1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</row>
    <row r="98" spans="1:41" ht="12.75" customHeight="1" x14ac:dyDescent="0.1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</row>
    <row r="99" spans="1:41" ht="12.75" customHeight="1" x14ac:dyDescent="0.1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</row>
    <row r="100" spans="1:41" ht="12.75" customHeight="1" x14ac:dyDescent="0.1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</row>
    <row r="101" spans="1:41" ht="12.75" customHeight="1" x14ac:dyDescent="0.1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</row>
    <row r="102" spans="1:41" ht="12.75" customHeight="1" x14ac:dyDescent="0.1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</row>
    <row r="103" spans="1:41" ht="12.75" customHeight="1" x14ac:dyDescent="0.1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</row>
    <row r="104" spans="1:41" ht="12.75" customHeight="1" x14ac:dyDescent="0.1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</row>
    <row r="105" spans="1:41" ht="12.75" customHeight="1" x14ac:dyDescent="0.1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</row>
    <row r="106" spans="1:41" ht="12.75" customHeight="1" x14ac:dyDescent="0.1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</row>
    <row r="107" spans="1:41" ht="12.75" customHeight="1" x14ac:dyDescent="0.1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</row>
    <row r="108" spans="1:41" ht="12.75" customHeight="1" x14ac:dyDescent="0.1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</row>
    <row r="109" spans="1:41" ht="12.75" customHeight="1" x14ac:dyDescent="0.1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</row>
    <row r="110" spans="1:41" ht="12.75" customHeight="1" x14ac:dyDescent="0.1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</row>
    <row r="111" spans="1:41" ht="12.75" customHeight="1" x14ac:dyDescent="0.1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</row>
    <row r="112" spans="1:41" ht="12.75" customHeight="1" x14ac:dyDescent="0.1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</row>
    <row r="113" spans="1:41" ht="12.75" customHeight="1" x14ac:dyDescent="0.1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</row>
    <row r="114" spans="1:41" ht="12.75" customHeight="1" x14ac:dyDescent="0.1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</row>
    <row r="115" spans="1:41" ht="12.75" customHeight="1" x14ac:dyDescent="0.1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</row>
    <row r="116" spans="1:41" ht="12.75" customHeight="1" x14ac:dyDescent="0.1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</row>
    <row r="117" spans="1:41" ht="12.75" customHeight="1" x14ac:dyDescent="0.1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</row>
    <row r="118" spans="1:41" ht="12.75" customHeight="1" x14ac:dyDescent="0.1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</row>
    <row r="119" spans="1:41" ht="12.75" customHeight="1" x14ac:dyDescent="0.1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</row>
    <row r="120" spans="1:41" ht="12.75" customHeight="1" x14ac:dyDescent="0.1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</row>
    <row r="121" spans="1:41" ht="12.75" customHeight="1" x14ac:dyDescent="0.1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</row>
    <row r="122" spans="1:41" ht="12.75" customHeight="1" x14ac:dyDescent="0.1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</row>
    <row r="123" spans="1:41" ht="12.75" customHeight="1" x14ac:dyDescent="0.1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</row>
    <row r="124" spans="1:41" ht="12.75" customHeight="1" x14ac:dyDescent="0.1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</row>
    <row r="125" spans="1:41" ht="12.75" customHeight="1" x14ac:dyDescent="0.1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</row>
    <row r="126" spans="1:41" ht="12.75" customHeight="1" x14ac:dyDescent="0.1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</row>
    <row r="127" spans="1:41" ht="12.75" customHeight="1" x14ac:dyDescent="0.1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</row>
    <row r="128" spans="1:41" ht="12.75" customHeight="1" x14ac:dyDescent="0.1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</row>
    <row r="129" spans="1:41" ht="12.75" customHeight="1" x14ac:dyDescent="0.1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</row>
    <row r="130" spans="1:41" ht="12.75" customHeight="1" x14ac:dyDescent="0.1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</row>
    <row r="131" spans="1:41" ht="12.75" customHeight="1" x14ac:dyDescent="0.1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</row>
    <row r="132" spans="1:41" ht="12.75" customHeight="1" x14ac:dyDescent="0.1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</row>
    <row r="133" spans="1:41" ht="12.75" customHeight="1" x14ac:dyDescent="0.1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</row>
    <row r="134" spans="1:41" ht="12.75" customHeight="1" x14ac:dyDescent="0.1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</row>
    <row r="135" spans="1:41" ht="12.75" customHeight="1" x14ac:dyDescent="0.1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</row>
    <row r="136" spans="1:41" ht="12.75" customHeight="1" x14ac:dyDescent="0.1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</row>
    <row r="137" spans="1:41" ht="12.75" customHeight="1" x14ac:dyDescent="0.1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</row>
    <row r="138" spans="1:41" ht="12.75" customHeight="1" x14ac:dyDescent="0.1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</row>
    <row r="139" spans="1:41" ht="12.75" customHeight="1" x14ac:dyDescent="0.1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</row>
    <row r="140" spans="1:41" ht="12.75" customHeight="1" x14ac:dyDescent="0.1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</row>
    <row r="141" spans="1:41" ht="12.75" customHeight="1" x14ac:dyDescent="0.1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</row>
    <row r="142" spans="1:41" ht="12.75" customHeight="1" x14ac:dyDescent="0.1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</row>
    <row r="143" spans="1:41" ht="12.75" customHeight="1" x14ac:dyDescent="0.1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</row>
    <row r="144" spans="1:41" ht="12.75" customHeight="1" x14ac:dyDescent="0.1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</row>
    <row r="145" spans="1:41" ht="12.75" customHeight="1" x14ac:dyDescent="0.1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</row>
    <row r="146" spans="1:41" ht="12.75" customHeight="1" x14ac:dyDescent="0.1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</row>
    <row r="147" spans="1:41" ht="12.75" customHeight="1" x14ac:dyDescent="0.1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</row>
    <row r="148" spans="1:41" ht="12.75" customHeight="1" x14ac:dyDescent="0.1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</row>
    <row r="149" spans="1:41" ht="12.75" customHeight="1" x14ac:dyDescent="0.1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</row>
    <row r="150" spans="1:41" ht="12.75" customHeight="1" x14ac:dyDescent="0.1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</row>
    <row r="151" spans="1:41" ht="12.75" customHeight="1" x14ac:dyDescent="0.1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</row>
    <row r="152" spans="1:41" ht="12.75" customHeight="1" x14ac:dyDescent="0.1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</row>
    <row r="153" spans="1:41" ht="12.75" customHeight="1" x14ac:dyDescent="0.1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</row>
    <row r="154" spans="1:41" ht="12.75" customHeight="1" x14ac:dyDescent="0.1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</row>
    <row r="155" spans="1:41" ht="12.75" customHeight="1" x14ac:dyDescent="0.1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</row>
    <row r="156" spans="1:41" ht="12.75" customHeight="1" x14ac:dyDescent="0.1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</row>
    <row r="157" spans="1:41" ht="12.75" customHeight="1" x14ac:dyDescent="0.1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</row>
    <row r="158" spans="1:41" ht="12.75" customHeight="1" x14ac:dyDescent="0.1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</row>
    <row r="159" spans="1:41" ht="12.75" customHeight="1" x14ac:dyDescent="0.1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</row>
    <row r="160" spans="1:41" ht="12.75" customHeight="1" x14ac:dyDescent="0.1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</row>
    <row r="161" spans="1:41" ht="12.75" customHeight="1" x14ac:dyDescent="0.1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</row>
    <row r="162" spans="1:41" ht="12.75" customHeight="1" x14ac:dyDescent="0.1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</row>
    <row r="163" spans="1:41" ht="12.75" customHeight="1" x14ac:dyDescent="0.1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</row>
    <row r="164" spans="1:41" ht="12.75" customHeight="1" x14ac:dyDescent="0.1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</row>
    <row r="165" spans="1:41" ht="12.75" customHeight="1" x14ac:dyDescent="0.1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</row>
    <row r="166" spans="1:41" ht="12.75" customHeight="1" x14ac:dyDescent="0.1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</row>
    <row r="167" spans="1:41" ht="12.75" customHeight="1" x14ac:dyDescent="0.1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</row>
    <row r="168" spans="1:41" ht="12.75" customHeight="1" x14ac:dyDescent="0.1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</row>
    <row r="169" spans="1:41" ht="12.75" customHeight="1" x14ac:dyDescent="0.1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</row>
    <row r="170" spans="1:41" ht="12.75" customHeight="1" x14ac:dyDescent="0.1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</row>
    <row r="171" spans="1:41" ht="12.75" customHeight="1" x14ac:dyDescent="0.1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</row>
    <row r="172" spans="1:41" ht="12.75" customHeight="1" x14ac:dyDescent="0.1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</row>
    <row r="173" spans="1:41" ht="12.75" customHeight="1" x14ac:dyDescent="0.1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</row>
    <row r="174" spans="1:41" ht="12.75" customHeight="1" x14ac:dyDescent="0.1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</row>
    <row r="175" spans="1:41" ht="12.75" customHeight="1" x14ac:dyDescent="0.1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</row>
    <row r="176" spans="1:41" ht="12.75" customHeight="1" x14ac:dyDescent="0.1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</row>
    <row r="177" spans="1:41" ht="12.75" customHeight="1" x14ac:dyDescent="0.1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</row>
    <row r="178" spans="1:41" ht="12.75" customHeight="1" x14ac:dyDescent="0.1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</row>
    <row r="179" spans="1:41" ht="12.75" customHeight="1" x14ac:dyDescent="0.1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</row>
    <row r="180" spans="1:41" ht="12.75" customHeight="1" x14ac:dyDescent="0.1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</row>
    <row r="181" spans="1:41" ht="12.75" customHeight="1" x14ac:dyDescent="0.1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</row>
    <row r="182" spans="1:41" ht="12.75" customHeight="1" x14ac:dyDescent="0.1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</row>
    <row r="183" spans="1:41" ht="12.75" customHeight="1" x14ac:dyDescent="0.1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</row>
    <row r="184" spans="1:41" ht="12.75" customHeight="1" x14ac:dyDescent="0.1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</row>
    <row r="185" spans="1:41" ht="12.75" customHeight="1" x14ac:dyDescent="0.1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</row>
    <row r="186" spans="1:41" ht="12.75" customHeight="1" x14ac:dyDescent="0.1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</row>
    <row r="187" spans="1:41" ht="12.75" customHeight="1" x14ac:dyDescent="0.1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</row>
    <row r="188" spans="1:41" ht="12.75" customHeight="1" x14ac:dyDescent="0.1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</row>
    <row r="189" spans="1:41" ht="12.75" customHeight="1" x14ac:dyDescent="0.1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</row>
    <row r="190" spans="1:41" ht="12.75" customHeight="1" x14ac:dyDescent="0.1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</row>
    <row r="191" spans="1:41" ht="12.75" customHeight="1" x14ac:dyDescent="0.1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</row>
    <row r="192" spans="1:41" ht="12.75" customHeight="1" x14ac:dyDescent="0.1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</row>
    <row r="193" spans="1:41" ht="12.75" customHeight="1" x14ac:dyDescent="0.1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</row>
    <row r="194" spans="1:41" ht="12.75" customHeight="1" x14ac:dyDescent="0.1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</row>
    <row r="195" spans="1:41" ht="12.75" customHeight="1" x14ac:dyDescent="0.1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</row>
    <row r="196" spans="1:41" ht="12.75" customHeight="1" x14ac:dyDescent="0.1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</row>
    <row r="197" spans="1:41" ht="12.75" customHeight="1" x14ac:dyDescent="0.1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</row>
    <row r="198" spans="1:41" ht="12.75" customHeight="1" x14ac:dyDescent="0.1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</row>
    <row r="199" spans="1:41" ht="12.75" customHeight="1" x14ac:dyDescent="0.1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</row>
    <row r="200" spans="1:41" ht="12.75" customHeight="1" x14ac:dyDescent="0.1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</row>
    <row r="201" spans="1:41" ht="12.75" customHeight="1" x14ac:dyDescent="0.1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</row>
    <row r="202" spans="1:41" ht="12.75" customHeight="1" x14ac:dyDescent="0.1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</row>
    <row r="203" spans="1:41" ht="12.75" customHeight="1" x14ac:dyDescent="0.1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</row>
    <row r="204" spans="1:41" ht="12.75" customHeight="1" x14ac:dyDescent="0.1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</row>
    <row r="205" spans="1:41" ht="12.75" customHeight="1" x14ac:dyDescent="0.1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</row>
    <row r="206" spans="1:41" ht="12.75" customHeight="1" x14ac:dyDescent="0.1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</row>
    <row r="207" spans="1:41" ht="12.75" customHeight="1" x14ac:dyDescent="0.1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</row>
    <row r="208" spans="1:41" ht="12.75" customHeight="1" x14ac:dyDescent="0.1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</row>
    <row r="209" spans="1:41" ht="12.75" customHeight="1" x14ac:dyDescent="0.1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</row>
    <row r="210" spans="1:41" ht="12.75" customHeight="1" x14ac:dyDescent="0.1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</row>
    <row r="211" spans="1:41" ht="12.75" customHeight="1" x14ac:dyDescent="0.1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</row>
    <row r="212" spans="1:41" ht="12.75" customHeight="1" x14ac:dyDescent="0.1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</row>
    <row r="213" spans="1:41" ht="12.75" customHeight="1" x14ac:dyDescent="0.1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</row>
    <row r="214" spans="1:41" ht="12.75" customHeight="1" x14ac:dyDescent="0.1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</row>
    <row r="215" spans="1:41" ht="12.75" customHeight="1" x14ac:dyDescent="0.1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</row>
    <row r="216" spans="1:41" ht="12.75" customHeight="1" x14ac:dyDescent="0.1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</row>
    <row r="217" spans="1:41" ht="12.75" customHeight="1" x14ac:dyDescent="0.1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</row>
    <row r="218" spans="1:41" ht="12.75" customHeight="1" x14ac:dyDescent="0.1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</row>
    <row r="219" spans="1:41" ht="12.75" customHeight="1" x14ac:dyDescent="0.1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</row>
    <row r="220" spans="1:41" ht="12.75" customHeight="1" x14ac:dyDescent="0.1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</row>
    <row r="221" spans="1:41" ht="12.75" customHeight="1" x14ac:dyDescent="0.1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</row>
    <row r="222" spans="1:41" ht="12.75" customHeight="1" x14ac:dyDescent="0.1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</row>
    <row r="223" spans="1:41" ht="12.75" customHeight="1" x14ac:dyDescent="0.1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</row>
    <row r="224" spans="1:41" ht="12.75" customHeight="1" x14ac:dyDescent="0.1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</row>
    <row r="225" spans="1:41" ht="12.75" customHeight="1" x14ac:dyDescent="0.1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</row>
    <row r="226" spans="1:41" ht="12.75" customHeight="1" x14ac:dyDescent="0.1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</row>
    <row r="227" spans="1:41" ht="12.75" customHeight="1" x14ac:dyDescent="0.1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</row>
    <row r="228" spans="1:41" ht="12.75" customHeight="1" x14ac:dyDescent="0.1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</row>
    <row r="229" spans="1:41" ht="12.75" customHeight="1" x14ac:dyDescent="0.15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</row>
    <row r="230" spans="1:41" ht="12.75" customHeight="1" x14ac:dyDescent="0.15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</row>
    <row r="231" spans="1:41" ht="12.75" customHeight="1" x14ac:dyDescent="0.15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</row>
    <row r="232" spans="1:41" ht="12.75" customHeight="1" x14ac:dyDescent="0.15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</row>
    <row r="233" spans="1:41" ht="12.75" customHeight="1" x14ac:dyDescent="0.15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</row>
    <row r="234" spans="1:41" ht="12.75" customHeight="1" x14ac:dyDescent="0.15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</row>
    <row r="235" spans="1:41" ht="12.75" customHeight="1" x14ac:dyDescent="0.1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</row>
    <row r="236" spans="1:41" ht="12.75" customHeight="1" x14ac:dyDescent="0.15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</row>
    <row r="237" spans="1:41" ht="12.75" customHeight="1" x14ac:dyDescent="0.1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</row>
    <row r="238" spans="1:41" ht="12.75" customHeight="1" x14ac:dyDescent="0.15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</row>
    <row r="239" spans="1:41" ht="12.75" customHeight="1" x14ac:dyDescent="0.15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</row>
    <row r="240" spans="1:41" ht="12.75" customHeight="1" x14ac:dyDescent="0.15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</row>
    <row r="241" spans="1:41" ht="12.75" customHeight="1" x14ac:dyDescent="0.15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</row>
    <row r="242" spans="1:41" ht="12.75" customHeight="1" x14ac:dyDescent="0.15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</row>
    <row r="243" spans="1:41" ht="12.75" customHeight="1" x14ac:dyDescent="0.15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</row>
    <row r="244" spans="1:41" ht="12.75" customHeight="1" x14ac:dyDescent="0.15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</row>
    <row r="245" spans="1:41" ht="12.75" customHeight="1" x14ac:dyDescent="0.1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</row>
    <row r="246" spans="1:41" ht="12.75" customHeight="1" x14ac:dyDescent="0.15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</row>
    <row r="247" spans="1:41" ht="12.75" customHeight="1" x14ac:dyDescent="0.15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</row>
    <row r="248" spans="1:41" ht="12.75" customHeight="1" x14ac:dyDescent="0.15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</row>
    <row r="249" spans="1:41" ht="12.75" customHeight="1" x14ac:dyDescent="0.15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</row>
    <row r="250" spans="1:41" ht="12.75" customHeight="1" x14ac:dyDescent="0.15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</row>
    <row r="251" spans="1:41" ht="12.75" customHeight="1" x14ac:dyDescent="0.15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</row>
    <row r="252" spans="1:41" ht="12.75" customHeight="1" x14ac:dyDescent="0.15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</row>
    <row r="253" spans="1:41" ht="12.75" customHeight="1" x14ac:dyDescent="0.15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</row>
    <row r="254" spans="1:41" ht="12.75" customHeight="1" x14ac:dyDescent="0.15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</row>
    <row r="255" spans="1:41" ht="12.75" customHeight="1" x14ac:dyDescent="0.1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</row>
    <row r="256" spans="1:41" ht="12.75" customHeight="1" x14ac:dyDescent="0.15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</row>
    <row r="257" spans="1:41" ht="12.75" customHeight="1" x14ac:dyDescent="0.15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</row>
    <row r="258" spans="1:41" ht="12.75" customHeight="1" x14ac:dyDescent="0.15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</row>
    <row r="259" spans="1:41" ht="12.75" customHeight="1" x14ac:dyDescent="0.15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</row>
    <row r="260" spans="1:41" ht="12.75" customHeight="1" x14ac:dyDescent="0.15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</row>
    <row r="261" spans="1:41" ht="12.75" customHeight="1" x14ac:dyDescent="0.15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</row>
    <row r="262" spans="1:41" ht="12.75" customHeight="1" x14ac:dyDescent="0.15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</row>
    <row r="263" spans="1:41" ht="12.75" customHeight="1" x14ac:dyDescent="0.15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</row>
    <row r="264" spans="1:41" ht="12.75" customHeight="1" x14ac:dyDescent="0.15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</row>
    <row r="265" spans="1:41" ht="12.75" customHeight="1" x14ac:dyDescent="0.1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</row>
    <row r="266" spans="1:41" ht="12.75" customHeight="1" x14ac:dyDescent="0.15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</row>
    <row r="267" spans="1:41" ht="12.75" customHeight="1" x14ac:dyDescent="0.15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</row>
    <row r="268" spans="1:41" ht="12.75" customHeight="1" x14ac:dyDescent="0.15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</row>
    <row r="269" spans="1:41" ht="12.75" customHeight="1" x14ac:dyDescent="0.15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</row>
    <row r="270" spans="1:41" ht="12.75" customHeight="1" x14ac:dyDescent="0.15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</row>
    <row r="271" spans="1:41" ht="12.75" customHeight="1" x14ac:dyDescent="0.15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</row>
    <row r="272" spans="1:41" ht="12.75" customHeight="1" x14ac:dyDescent="0.15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</row>
    <row r="273" spans="1:41" ht="12.75" customHeight="1" x14ac:dyDescent="0.15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</row>
    <row r="274" spans="1:41" ht="12.75" customHeight="1" x14ac:dyDescent="0.15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</row>
    <row r="275" spans="1:41" ht="12.75" customHeight="1" x14ac:dyDescent="0.1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</row>
    <row r="276" spans="1:41" ht="12.75" customHeight="1" x14ac:dyDescent="0.15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</row>
    <row r="277" spans="1:41" ht="12.75" customHeight="1" x14ac:dyDescent="0.15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</row>
    <row r="278" spans="1:41" ht="12.75" customHeight="1" x14ac:dyDescent="0.15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</row>
    <row r="279" spans="1:41" ht="12.75" customHeight="1" x14ac:dyDescent="0.15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</row>
    <row r="280" spans="1:41" ht="12.75" customHeight="1" x14ac:dyDescent="0.15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</row>
    <row r="281" spans="1:41" ht="12.75" customHeight="1" x14ac:dyDescent="0.15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</row>
    <row r="282" spans="1:41" ht="12.75" customHeight="1" x14ac:dyDescent="0.15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</row>
    <row r="283" spans="1:41" ht="12.75" customHeight="1" x14ac:dyDescent="0.15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</row>
    <row r="284" spans="1:41" ht="12.75" customHeight="1" x14ac:dyDescent="0.15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</row>
    <row r="285" spans="1:41" ht="12.75" customHeight="1" x14ac:dyDescent="0.1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</row>
    <row r="286" spans="1:41" ht="12.75" customHeight="1" x14ac:dyDescent="0.15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</row>
    <row r="287" spans="1:41" ht="12.75" customHeight="1" x14ac:dyDescent="0.15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</row>
    <row r="288" spans="1:41" ht="12.75" customHeight="1" x14ac:dyDescent="0.15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</row>
    <row r="289" spans="1:41" ht="12.75" customHeight="1" x14ac:dyDescent="0.15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</row>
    <row r="290" spans="1:41" ht="12.75" customHeight="1" x14ac:dyDescent="0.15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</row>
    <row r="291" spans="1:41" ht="12.75" customHeight="1" x14ac:dyDescent="0.15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</row>
    <row r="292" spans="1:41" ht="12.75" customHeight="1" x14ac:dyDescent="0.15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</row>
    <row r="293" spans="1:41" ht="12.75" customHeight="1" x14ac:dyDescent="0.15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</row>
    <row r="294" spans="1:41" ht="12.75" customHeight="1" x14ac:dyDescent="0.15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</row>
    <row r="295" spans="1:41" ht="12.75" customHeight="1" x14ac:dyDescent="0.1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</row>
    <row r="296" spans="1:41" ht="12.75" customHeight="1" x14ac:dyDescent="0.15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</row>
    <row r="297" spans="1:41" ht="12.75" customHeight="1" x14ac:dyDescent="0.15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</row>
    <row r="298" spans="1:41" ht="12.75" customHeight="1" x14ac:dyDescent="0.15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</row>
    <row r="299" spans="1:41" ht="12.75" customHeight="1" x14ac:dyDescent="0.15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</row>
    <row r="300" spans="1:41" ht="12.75" customHeight="1" x14ac:dyDescent="0.15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</row>
    <row r="301" spans="1:41" ht="12.75" customHeight="1" x14ac:dyDescent="0.15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</row>
    <row r="302" spans="1:41" ht="12.75" customHeight="1" x14ac:dyDescent="0.15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</row>
    <row r="303" spans="1:41" ht="12.75" customHeight="1" x14ac:dyDescent="0.15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</row>
    <row r="304" spans="1:41" ht="12.75" customHeight="1" x14ac:dyDescent="0.15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</row>
    <row r="305" spans="1:41" ht="12.75" customHeight="1" x14ac:dyDescent="0.1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</row>
    <row r="306" spans="1:41" ht="12.75" customHeight="1" x14ac:dyDescent="0.15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</row>
    <row r="307" spans="1:41" ht="12.75" customHeight="1" x14ac:dyDescent="0.15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</row>
    <row r="308" spans="1:41" ht="12.75" customHeight="1" x14ac:dyDescent="0.15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</row>
    <row r="309" spans="1:41" ht="12.75" customHeight="1" x14ac:dyDescent="0.15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</row>
    <row r="310" spans="1:41" ht="12.75" customHeight="1" x14ac:dyDescent="0.15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</row>
    <row r="311" spans="1:41" ht="12.75" customHeight="1" x14ac:dyDescent="0.15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</row>
    <row r="312" spans="1:41" ht="12.75" customHeight="1" x14ac:dyDescent="0.15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</row>
    <row r="313" spans="1:41" ht="12.75" customHeight="1" x14ac:dyDescent="0.15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</row>
    <row r="314" spans="1:41" ht="12.75" customHeight="1" x14ac:dyDescent="0.15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</row>
    <row r="315" spans="1:41" ht="12.75" customHeight="1" x14ac:dyDescent="0.1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</row>
    <row r="316" spans="1:41" ht="12.75" customHeight="1" x14ac:dyDescent="0.15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</row>
    <row r="317" spans="1:41" ht="12.75" customHeight="1" x14ac:dyDescent="0.15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</row>
    <row r="318" spans="1:41" ht="12.75" customHeight="1" x14ac:dyDescent="0.15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</row>
    <row r="319" spans="1:41" ht="12.75" customHeight="1" x14ac:dyDescent="0.15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</row>
    <row r="320" spans="1:41" ht="12.75" customHeight="1" x14ac:dyDescent="0.15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</row>
    <row r="321" spans="1:41" ht="12.75" customHeight="1" x14ac:dyDescent="0.15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</row>
    <row r="322" spans="1:41" ht="12.75" customHeight="1" x14ac:dyDescent="0.15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</row>
    <row r="323" spans="1:41" ht="12.75" customHeight="1" x14ac:dyDescent="0.15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</row>
    <row r="324" spans="1:41" ht="12.75" customHeight="1" x14ac:dyDescent="0.15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</row>
    <row r="325" spans="1:41" ht="12.75" customHeight="1" x14ac:dyDescent="0.1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</row>
    <row r="326" spans="1:41" ht="12.75" customHeight="1" x14ac:dyDescent="0.15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</row>
    <row r="327" spans="1:41" ht="12.75" customHeight="1" x14ac:dyDescent="0.15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</row>
    <row r="328" spans="1:41" ht="12.75" customHeight="1" x14ac:dyDescent="0.15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</row>
    <row r="329" spans="1:41" ht="12.75" customHeight="1" x14ac:dyDescent="0.15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</row>
    <row r="330" spans="1:41" ht="12.75" customHeight="1" x14ac:dyDescent="0.15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</row>
    <row r="331" spans="1:41" ht="12.75" customHeight="1" x14ac:dyDescent="0.15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</row>
    <row r="332" spans="1:41" ht="12.75" customHeight="1" x14ac:dyDescent="0.15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</row>
    <row r="333" spans="1:41" ht="12.75" customHeight="1" x14ac:dyDescent="0.15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</row>
    <row r="334" spans="1:41" ht="12.75" customHeight="1" x14ac:dyDescent="0.15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</row>
    <row r="335" spans="1:41" ht="12.75" customHeight="1" x14ac:dyDescent="0.1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</row>
    <row r="336" spans="1:41" ht="12.75" customHeight="1" x14ac:dyDescent="0.15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</row>
    <row r="337" spans="1:41" ht="12.75" customHeight="1" x14ac:dyDescent="0.15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</row>
    <row r="338" spans="1:41" ht="12.75" customHeight="1" x14ac:dyDescent="0.15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</row>
    <row r="339" spans="1:41" ht="12.75" customHeight="1" x14ac:dyDescent="0.15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</row>
    <row r="340" spans="1:41" ht="12.75" customHeight="1" x14ac:dyDescent="0.15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</row>
    <row r="341" spans="1:41" ht="12.75" customHeight="1" x14ac:dyDescent="0.15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</row>
    <row r="342" spans="1:41" ht="12.75" customHeight="1" x14ac:dyDescent="0.15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</row>
    <row r="343" spans="1:41" ht="12.75" customHeight="1" x14ac:dyDescent="0.15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</row>
    <row r="344" spans="1:41" ht="12.75" customHeight="1" x14ac:dyDescent="0.15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</row>
    <row r="345" spans="1:41" ht="12.75" customHeight="1" x14ac:dyDescent="0.1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</row>
    <row r="346" spans="1:41" ht="12.75" customHeight="1" x14ac:dyDescent="0.15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</row>
    <row r="347" spans="1:41" ht="12.75" customHeight="1" x14ac:dyDescent="0.15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</row>
    <row r="348" spans="1:41" ht="12.75" customHeight="1" x14ac:dyDescent="0.15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</row>
    <row r="349" spans="1:41" ht="12.75" customHeight="1" x14ac:dyDescent="0.15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</row>
    <row r="350" spans="1:41" ht="12.75" customHeight="1" x14ac:dyDescent="0.15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</row>
    <row r="351" spans="1:41" ht="12.75" customHeight="1" x14ac:dyDescent="0.15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</row>
    <row r="352" spans="1:41" ht="12.75" customHeight="1" x14ac:dyDescent="0.15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</row>
    <row r="353" spans="1:41" ht="12.75" customHeight="1" x14ac:dyDescent="0.15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</row>
    <row r="354" spans="1:41" ht="12.75" customHeight="1" x14ac:dyDescent="0.15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</row>
    <row r="355" spans="1:41" ht="12.75" customHeight="1" x14ac:dyDescent="0.1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</row>
    <row r="356" spans="1:41" ht="12.75" customHeight="1" x14ac:dyDescent="0.15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</row>
    <row r="357" spans="1:41" ht="12.75" customHeight="1" x14ac:dyDescent="0.15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</row>
    <row r="358" spans="1:41" ht="12.75" customHeight="1" x14ac:dyDescent="0.15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</row>
    <row r="359" spans="1:41" ht="12.75" customHeight="1" x14ac:dyDescent="0.15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</row>
    <row r="360" spans="1:41" ht="12.75" customHeight="1" x14ac:dyDescent="0.15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</row>
    <row r="361" spans="1:41" ht="12.75" customHeight="1" x14ac:dyDescent="0.15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</row>
    <row r="362" spans="1:41" ht="12.75" customHeight="1" x14ac:dyDescent="0.15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</row>
    <row r="363" spans="1:41" ht="12.75" customHeight="1" x14ac:dyDescent="0.15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</row>
    <row r="364" spans="1:41" ht="12.75" customHeight="1" x14ac:dyDescent="0.15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</row>
    <row r="365" spans="1:41" ht="12.75" customHeight="1" x14ac:dyDescent="0.1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</row>
    <row r="366" spans="1:41" ht="12.75" customHeight="1" x14ac:dyDescent="0.15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</row>
    <row r="367" spans="1:41" ht="12.75" customHeight="1" x14ac:dyDescent="0.15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</row>
    <row r="368" spans="1:41" ht="12.75" customHeight="1" x14ac:dyDescent="0.15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</row>
    <row r="369" spans="1:41" ht="12.75" customHeight="1" x14ac:dyDescent="0.15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</row>
    <row r="370" spans="1:41" ht="12.75" customHeight="1" x14ac:dyDescent="0.15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</row>
    <row r="371" spans="1:41" ht="12.75" customHeight="1" x14ac:dyDescent="0.15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</row>
    <row r="372" spans="1:41" ht="12.75" customHeight="1" x14ac:dyDescent="0.15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</row>
    <row r="373" spans="1:41" ht="12.75" customHeight="1" x14ac:dyDescent="0.15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</row>
    <row r="374" spans="1:41" ht="12.75" customHeight="1" x14ac:dyDescent="0.15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</row>
    <row r="375" spans="1:41" ht="12.75" customHeight="1" x14ac:dyDescent="0.1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</row>
    <row r="376" spans="1:41" ht="12.75" customHeight="1" x14ac:dyDescent="0.15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</row>
    <row r="377" spans="1:41" ht="12.75" customHeight="1" x14ac:dyDescent="0.15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</row>
    <row r="378" spans="1:41" ht="12.75" customHeight="1" x14ac:dyDescent="0.15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</row>
    <row r="379" spans="1:41" ht="12.75" customHeight="1" x14ac:dyDescent="0.15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</row>
    <row r="380" spans="1:41" ht="12.75" customHeight="1" x14ac:dyDescent="0.15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</row>
    <row r="381" spans="1:41" ht="12.75" customHeight="1" x14ac:dyDescent="0.15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</row>
    <row r="382" spans="1:41" ht="12.75" customHeight="1" x14ac:dyDescent="0.15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</row>
    <row r="383" spans="1:41" ht="12.75" customHeight="1" x14ac:dyDescent="0.15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</row>
    <row r="384" spans="1:41" ht="12.75" customHeight="1" x14ac:dyDescent="0.15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</row>
    <row r="385" spans="1:41" ht="12.75" customHeight="1" x14ac:dyDescent="0.1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</row>
    <row r="386" spans="1:41" ht="12.75" customHeight="1" x14ac:dyDescent="0.15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</row>
    <row r="387" spans="1:41" ht="12.75" customHeight="1" x14ac:dyDescent="0.15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</row>
    <row r="388" spans="1:41" ht="12.75" customHeight="1" x14ac:dyDescent="0.15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</row>
    <row r="389" spans="1:41" ht="12.75" customHeight="1" x14ac:dyDescent="0.15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</row>
    <row r="390" spans="1:41" ht="12.75" customHeight="1" x14ac:dyDescent="0.15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</row>
    <row r="391" spans="1:41" ht="12.75" customHeight="1" x14ac:dyDescent="0.15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</row>
    <row r="392" spans="1:41" ht="12.75" customHeight="1" x14ac:dyDescent="0.15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</row>
    <row r="393" spans="1:41" ht="12.75" customHeight="1" x14ac:dyDescent="0.15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</row>
    <row r="394" spans="1:41" ht="12.75" customHeight="1" x14ac:dyDescent="0.15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</row>
    <row r="395" spans="1:41" ht="12.75" customHeight="1" x14ac:dyDescent="0.1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</row>
    <row r="396" spans="1:41" ht="12.75" customHeight="1" x14ac:dyDescent="0.15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</row>
    <row r="397" spans="1:41" ht="12.75" customHeight="1" x14ac:dyDescent="0.15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</row>
    <row r="398" spans="1:41" ht="12.75" customHeight="1" x14ac:dyDescent="0.15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</row>
    <row r="399" spans="1:41" ht="12.75" customHeight="1" x14ac:dyDescent="0.15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</row>
    <row r="400" spans="1:41" ht="12.75" customHeight="1" x14ac:dyDescent="0.15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</row>
    <row r="401" spans="1:41" ht="12.75" customHeight="1" x14ac:dyDescent="0.15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</row>
    <row r="402" spans="1:41" ht="12.75" customHeight="1" x14ac:dyDescent="0.15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</row>
    <row r="403" spans="1:41" ht="12.75" customHeight="1" x14ac:dyDescent="0.15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</row>
    <row r="404" spans="1:41" ht="12.75" customHeight="1" x14ac:dyDescent="0.15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</row>
    <row r="405" spans="1:41" ht="12.75" customHeight="1" x14ac:dyDescent="0.1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</row>
    <row r="406" spans="1:41" ht="12.75" customHeight="1" x14ac:dyDescent="0.15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</row>
    <row r="407" spans="1:41" ht="12.75" customHeight="1" x14ac:dyDescent="0.15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</row>
    <row r="408" spans="1:41" ht="12.75" customHeight="1" x14ac:dyDescent="0.15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</row>
    <row r="409" spans="1:41" ht="12.75" customHeight="1" x14ac:dyDescent="0.15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</row>
    <row r="410" spans="1:41" ht="12.75" customHeight="1" x14ac:dyDescent="0.15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</row>
    <row r="411" spans="1:41" ht="12.75" customHeight="1" x14ac:dyDescent="0.15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</row>
    <row r="412" spans="1:41" ht="12.75" customHeight="1" x14ac:dyDescent="0.15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</row>
    <row r="413" spans="1:41" ht="12.75" customHeight="1" x14ac:dyDescent="0.15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</row>
    <row r="414" spans="1:41" ht="12.75" customHeight="1" x14ac:dyDescent="0.15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</row>
    <row r="415" spans="1:41" ht="12.75" customHeight="1" x14ac:dyDescent="0.1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</row>
    <row r="416" spans="1:41" ht="12.75" customHeight="1" x14ac:dyDescent="0.15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</row>
    <row r="417" spans="1:41" ht="12.75" customHeight="1" x14ac:dyDescent="0.15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</row>
    <row r="418" spans="1:41" ht="12.75" customHeight="1" x14ac:dyDescent="0.15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</row>
    <row r="419" spans="1:41" ht="12.75" customHeight="1" x14ac:dyDescent="0.15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</row>
    <row r="420" spans="1:41" ht="12.75" customHeight="1" x14ac:dyDescent="0.15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</row>
    <row r="421" spans="1:41" ht="12.75" customHeight="1" x14ac:dyDescent="0.15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</row>
    <row r="422" spans="1:41" ht="12.75" customHeight="1" x14ac:dyDescent="0.15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</row>
    <row r="423" spans="1:41" ht="12.75" customHeight="1" x14ac:dyDescent="0.15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</row>
    <row r="424" spans="1:41" ht="12.75" customHeight="1" x14ac:dyDescent="0.15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</row>
    <row r="425" spans="1:41" ht="12.75" customHeight="1" x14ac:dyDescent="0.1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</row>
    <row r="426" spans="1:41" ht="12.75" customHeight="1" x14ac:dyDescent="0.15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</row>
    <row r="427" spans="1:41" ht="12.75" customHeight="1" x14ac:dyDescent="0.15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</row>
    <row r="428" spans="1:41" ht="12.75" customHeight="1" x14ac:dyDescent="0.15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</row>
    <row r="429" spans="1:41" ht="12.75" customHeight="1" x14ac:dyDescent="0.15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</row>
    <row r="430" spans="1:41" ht="12.75" customHeight="1" x14ac:dyDescent="0.15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</row>
    <row r="431" spans="1:41" ht="12.75" customHeight="1" x14ac:dyDescent="0.15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</row>
    <row r="432" spans="1:41" ht="12.75" customHeight="1" x14ac:dyDescent="0.15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</row>
    <row r="433" spans="1:41" ht="12.75" customHeight="1" x14ac:dyDescent="0.15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</row>
    <row r="434" spans="1:41" ht="12.75" customHeight="1" x14ac:dyDescent="0.15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</row>
    <row r="435" spans="1:41" ht="12.75" customHeight="1" x14ac:dyDescent="0.1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</row>
    <row r="436" spans="1:41" ht="12.75" customHeight="1" x14ac:dyDescent="0.15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</row>
    <row r="437" spans="1:41" ht="12.75" customHeight="1" x14ac:dyDescent="0.15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</row>
    <row r="438" spans="1:41" ht="12.75" customHeight="1" x14ac:dyDescent="0.15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</row>
    <row r="439" spans="1:41" ht="12.75" customHeight="1" x14ac:dyDescent="0.15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</row>
    <row r="440" spans="1:41" ht="12.75" customHeight="1" x14ac:dyDescent="0.15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</row>
    <row r="441" spans="1:41" ht="12.75" customHeight="1" x14ac:dyDescent="0.15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</row>
    <row r="442" spans="1:41" ht="12.75" customHeight="1" x14ac:dyDescent="0.15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</row>
    <row r="443" spans="1:41" ht="12.75" customHeight="1" x14ac:dyDescent="0.15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</row>
    <row r="444" spans="1:41" ht="12.75" customHeight="1" x14ac:dyDescent="0.15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</row>
    <row r="445" spans="1:41" ht="12.75" customHeight="1" x14ac:dyDescent="0.1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</row>
    <row r="446" spans="1:41" ht="12.75" customHeight="1" x14ac:dyDescent="0.15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</row>
    <row r="447" spans="1:41" ht="12.75" customHeight="1" x14ac:dyDescent="0.15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</row>
    <row r="448" spans="1:41" ht="12.75" customHeight="1" x14ac:dyDescent="0.15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</row>
    <row r="449" spans="1:41" ht="12.75" customHeight="1" x14ac:dyDescent="0.15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</row>
    <row r="450" spans="1:41" ht="12.75" customHeight="1" x14ac:dyDescent="0.15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</row>
    <row r="451" spans="1:41" ht="12.75" customHeight="1" x14ac:dyDescent="0.15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</row>
    <row r="452" spans="1:41" ht="12.75" customHeight="1" x14ac:dyDescent="0.15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</row>
    <row r="453" spans="1:41" ht="12.75" customHeight="1" x14ac:dyDescent="0.15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</row>
    <row r="454" spans="1:41" ht="12.75" customHeight="1" x14ac:dyDescent="0.15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</row>
    <row r="455" spans="1:41" ht="12.75" customHeight="1" x14ac:dyDescent="0.1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</row>
    <row r="456" spans="1:41" ht="12.75" customHeight="1" x14ac:dyDescent="0.15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</row>
    <row r="457" spans="1:41" ht="12.75" customHeight="1" x14ac:dyDescent="0.15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</row>
    <row r="458" spans="1:41" ht="12.75" customHeight="1" x14ac:dyDescent="0.15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</row>
    <row r="459" spans="1:41" ht="12.75" customHeight="1" x14ac:dyDescent="0.15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</row>
    <row r="460" spans="1:41" ht="12.75" customHeight="1" x14ac:dyDescent="0.15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</row>
    <row r="461" spans="1:41" ht="12.75" customHeight="1" x14ac:dyDescent="0.15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</row>
    <row r="462" spans="1:41" ht="12.75" customHeight="1" x14ac:dyDescent="0.15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</row>
    <row r="463" spans="1:41" ht="12.75" customHeight="1" x14ac:dyDescent="0.15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</row>
    <row r="464" spans="1:41" ht="12.75" customHeight="1" x14ac:dyDescent="0.15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</row>
    <row r="465" spans="1:41" ht="12.75" customHeight="1" x14ac:dyDescent="0.1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</row>
    <row r="466" spans="1:41" ht="12.75" customHeight="1" x14ac:dyDescent="0.15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</row>
    <row r="467" spans="1:41" ht="12.75" customHeight="1" x14ac:dyDescent="0.15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</row>
    <row r="468" spans="1:41" ht="12.75" customHeight="1" x14ac:dyDescent="0.15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</row>
    <row r="469" spans="1:41" ht="12.75" customHeight="1" x14ac:dyDescent="0.15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</row>
    <row r="470" spans="1:41" ht="12.75" customHeight="1" x14ac:dyDescent="0.15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</row>
    <row r="471" spans="1:41" ht="12.75" customHeight="1" x14ac:dyDescent="0.15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</row>
    <row r="472" spans="1:41" ht="12.75" customHeight="1" x14ac:dyDescent="0.15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</row>
    <row r="473" spans="1:41" ht="12.75" customHeight="1" x14ac:dyDescent="0.15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</row>
    <row r="474" spans="1:41" ht="12.75" customHeight="1" x14ac:dyDescent="0.15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</row>
    <row r="475" spans="1:41" ht="12.75" customHeight="1" x14ac:dyDescent="0.1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</row>
    <row r="476" spans="1:41" ht="12.75" customHeight="1" x14ac:dyDescent="0.15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</row>
    <row r="477" spans="1:41" ht="12.75" customHeight="1" x14ac:dyDescent="0.15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</row>
    <row r="478" spans="1:41" ht="12.75" customHeight="1" x14ac:dyDescent="0.15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</row>
    <row r="479" spans="1:41" ht="12.75" customHeight="1" x14ac:dyDescent="0.15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</row>
    <row r="480" spans="1:41" ht="12.75" customHeight="1" x14ac:dyDescent="0.15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</row>
    <row r="481" spans="1:41" ht="12.75" customHeight="1" x14ac:dyDescent="0.15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</row>
    <row r="482" spans="1:41" ht="12.75" customHeight="1" x14ac:dyDescent="0.15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</row>
    <row r="483" spans="1:41" ht="12.75" customHeight="1" x14ac:dyDescent="0.15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</row>
    <row r="484" spans="1:41" ht="12.75" customHeight="1" x14ac:dyDescent="0.15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</row>
    <row r="485" spans="1:41" ht="12.75" customHeight="1" x14ac:dyDescent="0.1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</row>
    <row r="486" spans="1:41" ht="12.75" customHeight="1" x14ac:dyDescent="0.15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</row>
    <row r="487" spans="1:41" ht="12.75" customHeight="1" x14ac:dyDescent="0.15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</row>
    <row r="488" spans="1:41" ht="12.75" customHeight="1" x14ac:dyDescent="0.15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</row>
    <row r="489" spans="1:41" ht="12.75" customHeight="1" x14ac:dyDescent="0.15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</row>
    <row r="490" spans="1:41" ht="12.75" customHeight="1" x14ac:dyDescent="0.15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</row>
    <row r="491" spans="1:41" ht="12.75" customHeight="1" x14ac:dyDescent="0.15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</row>
    <row r="492" spans="1:41" ht="12.75" customHeight="1" x14ac:dyDescent="0.15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</row>
    <row r="493" spans="1:41" ht="12.75" customHeight="1" x14ac:dyDescent="0.15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</row>
    <row r="494" spans="1:41" ht="12.75" customHeight="1" x14ac:dyDescent="0.15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</row>
    <row r="495" spans="1:41" ht="12.75" customHeight="1" x14ac:dyDescent="0.1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</row>
    <row r="496" spans="1:41" ht="12.75" customHeight="1" x14ac:dyDescent="0.15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</row>
    <row r="497" spans="1:41" ht="12.75" customHeight="1" x14ac:dyDescent="0.15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</row>
    <row r="498" spans="1:41" ht="12.75" customHeight="1" x14ac:dyDescent="0.15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</row>
    <row r="499" spans="1:41" ht="12.75" customHeight="1" x14ac:dyDescent="0.15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</row>
    <row r="500" spans="1:41" ht="12.75" customHeight="1" x14ac:dyDescent="0.15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</row>
    <row r="501" spans="1:41" ht="12.75" customHeight="1" x14ac:dyDescent="0.15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</row>
    <row r="502" spans="1:41" ht="12.75" customHeight="1" x14ac:dyDescent="0.15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</row>
    <row r="503" spans="1:41" ht="12.75" customHeight="1" x14ac:dyDescent="0.15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</row>
    <row r="504" spans="1:41" ht="12.75" customHeight="1" x14ac:dyDescent="0.15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</row>
    <row r="505" spans="1:41" ht="12.75" customHeight="1" x14ac:dyDescent="0.1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</row>
    <row r="506" spans="1:41" ht="12.75" customHeight="1" x14ac:dyDescent="0.15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</row>
    <row r="507" spans="1:41" ht="12.75" customHeight="1" x14ac:dyDescent="0.15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</row>
    <row r="508" spans="1:41" ht="12.75" customHeight="1" x14ac:dyDescent="0.15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</row>
    <row r="509" spans="1:41" ht="12.75" customHeight="1" x14ac:dyDescent="0.15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</row>
    <row r="510" spans="1:41" ht="12.75" customHeight="1" x14ac:dyDescent="0.15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</row>
    <row r="511" spans="1:41" ht="12.75" customHeight="1" x14ac:dyDescent="0.15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</row>
    <row r="512" spans="1:41" ht="12.75" customHeight="1" x14ac:dyDescent="0.15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</row>
    <row r="513" spans="1:41" ht="12.75" customHeight="1" x14ac:dyDescent="0.15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</row>
    <row r="514" spans="1:41" ht="12.75" customHeight="1" x14ac:dyDescent="0.15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</row>
    <row r="515" spans="1:41" ht="12.75" customHeight="1" x14ac:dyDescent="0.1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</row>
    <row r="516" spans="1:41" ht="12.75" customHeight="1" x14ac:dyDescent="0.15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</row>
    <row r="517" spans="1:41" ht="12.75" customHeight="1" x14ac:dyDescent="0.15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</row>
    <row r="518" spans="1:41" ht="12.75" customHeight="1" x14ac:dyDescent="0.15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</row>
    <row r="519" spans="1:41" ht="12.75" customHeight="1" x14ac:dyDescent="0.15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  <c r="AO519" s="3"/>
    </row>
    <row r="520" spans="1:41" ht="12.75" customHeight="1" x14ac:dyDescent="0.15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</row>
    <row r="521" spans="1:41" ht="12.75" customHeight="1" x14ac:dyDescent="0.15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</row>
    <row r="522" spans="1:41" ht="12.75" customHeight="1" x14ac:dyDescent="0.15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</row>
    <row r="523" spans="1:41" ht="12.75" customHeight="1" x14ac:dyDescent="0.15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</row>
    <row r="524" spans="1:41" ht="12.75" customHeight="1" x14ac:dyDescent="0.15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</row>
    <row r="525" spans="1:41" ht="12.75" customHeight="1" x14ac:dyDescent="0.1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</row>
    <row r="526" spans="1:41" ht="12.75" customHeight="1" x14ac:dyDescent="0.15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</row>
    <row r="527" spans="1:41" ht="12.75" customHeight="1" x14ac:dyDescent="0.15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</row>
    <row r="528" spans="1:41" ht="12.75" customHeight="1" x14ac:dyDescent="0.15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</row>
    <row r="529" spans="1:41" ht="12.75" customHeight="1" x14ac:dyDescent="0.15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</row>
    <row r="530" spans="1:41" ht="12.75" customHeight="1" x14ac:dyDescent="0.15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</row>
    <row r="531" spans="1:41" ht="12.75" customHeight="1" x14ac:dyDescent="0.15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</row>
    <row r="532" spans="1:41" ht="12.75" customHeight="1" x14ac:dyDescent="0.15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</row>
    <row r="533" spans="1:41" ht="12.75" customHeight="1" x14ac:dyDescent="0.15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</row>
    <row r="534" spans="1:41" ht="12.75" customHeight="1" x14ac:dyDescent="0.15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</row>
    <row r="535" spans="1:41" ht="12.75" customHeight="1" x14ac:dyDescent="0.1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</row>
    <row r="536" spans="1:41" ht="12.75" customHeight="1" x14ac:dyDescent="0.15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</row>
    <row r="537" spans="1:41" ht="12.75" customHeight="1" x14ac:dyDescent="0.15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</row>
    <row r="538" spans="1:41" ht="12.75" customHeight="1" x14ac:dyDescent="0.15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</row>
    <row r="539" spans="1:41" ht="12.75" customHeight="1" x14ac:dyDescent="0.15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</row>
    <row r="540" spans="1:41" ht="12.75" customHeight="1" x14ac:dyDescent="0.15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</row>
    <row r="541" spans="1:41" ht="12.75" customHeight="1" x14ac:dyDescent="0.15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</row>
    <row r="542" spans="1:41" ht="12.75" customHeight="1" x14ac:dyDescent="0.15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</row>
    <row r="543" spans="1:41" ht="12.75" customHeight="1" x14ac:dyDescent="0.15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</row>
    <row r="544" spans="1:41" ht="12.75" customHeight="1" x14ac:dyDescent="0.15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</row>
    <row r="545" spans="1:41" ht="12.75" customHeight="1" x14ac:dyDescent="0.1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</row>
    <row r="546" spans="1:41" ht="12.75" customHeight="1" x14ac:dyDescent="0.15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</row>
    <row r="547" spans="1:41" ht="12.75" customHeight="1" x14ac:dyDescent="0.15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</row>
    <row r="548" spans="1:41" ht="12.75" customHeight="1" x14ac:dyDescent="0.15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</row>
    <row r="549" spans="1:41" ht="12.75" customHeight="1" x14ac:dyDescent="0.15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</row>
    <row r="550" spans="1:41" ht="12.75" customHeight="1" x14ac:dyDescent="0.15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</row>
    <row r="551" spans="1:41" ht="12.75" customHeight="1" x14ac:dyDescent="0.15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</row>
    <row r="552" spans="1:41" ht="12.75" customHeight="1" x14ac:dyDescent="0.15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</row>
    <row r="553" spans="1:41" ht="12.75" customHeight="1" x14ac:dyDescent="0.15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</row>
    <row r="554" spans="1:41" ht="12.75" customHeight="1" x14ac:dyDescent="0.15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</row>
    <row r="555" spans="1:41" ht="12.75" customHeight="1" x14ac:dyDescent="0.1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</row>
    <row r="556" spans="1:41" ht="12.75" customHeight="1" x14ac:dyDescent="0.15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</row>
    <row r="557" spans="1:41" ht="12.75" customHeight="1" x14ac:dyDescent="0.15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</row>
    <row r="558" spans="1:41" ht="12.75" customHeight="1" x14ac:dyDescent="0.15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</row>
    <row r="559" spans="1:41" ht="12.75" customHeight="1" x14ac:dyDescent="0.15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</row>
    <row r="560" spans="1:41" ht="12.75" customHeight="1" x14ac:dyDescent="0.15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</row>
    <row r="561" spans="1:41" ht="12.75" customHeight="1" x14ac:dyDescent="0.15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</row>
    <row r="562" spans="1:41" ht="12.75" customHeight="1" x14ac:dyDescent="0.15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</row>
    <row r="563" spans="1:41" ht="12.75" customHeight="1" x14ac:dyDescent="0.15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</row>
    <row r="564" spans="1:41" ht="12.75" customHeight="1" x14ac:dyDescent="0.15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</row>
    <row r="565" spans="1:41" ht="12.75" customHeight="1" x14ac:dyDescent="0.1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</row>
    <row r="566" spans="1:41" ht="12.75" customHeight="1" x14ac:dyDescent="0.15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</row>
    <row r="567" spans="1:41" ht="12.75" customHeight="1" x14ac:dyDescent="0.15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  <c r="AI567" s="3"/>
      <c r="AJ567" s="3"/>
      <c r="AK567" s="3"/>
      <c r="AL567" s="3"/>
      <c r="AM567" s="3"/>
      <c r="AN567" s="3"/>
      <c r="AO567" s="3"/>
    </row>
    <row r="568" spans="1:41" ht="12.75" customHeight="1" x14ac:dyDescent="0.15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</row>
    <row r="569" spans="1:41" ht="12.75" customHeight="1" x14ac:dyDescent="0.15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</row>
    <row r="570" spans="1:41" ht="12.75" customHeight="1" x14ac:dyDescent="0.15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</row>
    <row r="571" spans="1:41" ht="12.75" customHeight="1" x14ac:dyDescent="0.15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</row>
    <row r="572" spans="1:41" ht="12.75" customHeight="1" x14ac:dyDescent="0.15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  <c r="AM572" s="3"/>
      <c r="AN572" s="3"/>
      <c r="AO572" s="3"/>
    </row>
    <row r="573" spans="1:41" ht="12.75" customHeight="1" x14ac:dyDescent="0.15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  <c r="AI573" s="3"/>
      <c r="AJ573" s="3"/>
      <c r="AK573" s="3"/>
      <c r="AL573" s="3"/>
      <c r="AM573" s="3"/>
      <c r="AN573" s="3"/>
      <c r="AO573" s="3"/>
    </row>
    <row r="574" spans="1:41" ht="12.75" customHeight="1" x14ac:dyDescent="0.15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</row>
    <row r="575" spans="1:41" ht="12.75" customHeight="1" x14ac:dyDescent="0.1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</row>
    <row r="576" spans="1:41" ht="12.75" customHeight="1" x14ac:dyDescent="0.15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</row>
    <row r="577" spans="1:41" ht="12.75" customHeight="1" x14ac:dyDescent="0.15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</row>
    <row r="578" spans="1:41" ht="12.75" customHeight="1" x14ac:dyDescent="0.15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</row>
    <row r="579" spans="1:41" ht="12.75" customHeight="1" x14ac:dyDescent="0.15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</row>
    <row r="580" spans="1:41" ht="12.75" customHeight="1" x14ac:dyDescent="0.15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</row>
    <row r="581" spans="1:41" ht="12.75" customHeight="1" x14ac:dyDescent="0.15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</row>
    <row r="582" spans="1:41" ht="12.75" customHeight="1" x14ac:dyDescent="0.15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</row>
    <row r="583" spans="1:41" ht="12.75" customHeight="1" x14ac:dyDescent="0.15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</row>
    <row r="584" spans="1:41" ht="12.75" customHeight="1" x14ac:dyDescent="0.15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</row>
    <row r="585" spans="1:41" ht="12.75" customHeight="1" x14ac:dyDescent="0.1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</row>
    <row r="586" spans="1:41" ht="12.75" customHeight="1" x14ac:dyDescent="0.15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</row>
    <row r="587" spans="1:41" ht="12.75" customHeight="1" x14ac:dyDescent="0.15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</row>
    <row r="588" spans="1:41" ht="12.75" customHeight="1" x14ac:dyDescent="0.15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</row>
    <row r="589" spans="1:41" ht="12.75" customHeight="1" x14ac:dyDescent="0.15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</row>
    <row r="590" spans="1:41" ht="12.75" customHeight="1" x14ac:dyDescent="0.15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</row>
    <row r="591" spans="1:41" ht="12.75" customHeight="1" x14ac:dyDescent="0.15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</row>
    <row r="592" spans="1:41" ht="12.75" customHeight="1" x14ac:dyDescent="0.15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  <c r="AM592" s="3"/>
      <c r="AN592" s="3"/>
      <c r="AO592" s="3"/>
    </row>
    <row r="593" spans="1:41" ht="12.75" customHeight="1" x14ac:dyDescent="0.15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  <c r="AN593" s="3"/>
      <c r="AO593" s="3"/>
    </row>
    <row r="594" spans="1:41" ht="12.75" customHeight="1" x14ac:dyDescent="0.15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</row>
    <row r="595" spans="1:41" ht="12.75" customHeight="1" x14ac:dyDescent="0.1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</row>
    <row r="596" spans="1:41" ht="12.75" customHeight="1" x14ac:dyDescent="0.15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</row>
    <row r="597" spans="1:41" ht="12.75" customHeight="1" x14ac:dyDescent="0.15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</row>
    <row r="598" spans="1:41" ht="12.75" customHeight="1" x14ac:dyDescent="0.15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  <c r="AL598" s="3"/>
      <c r="AM598" s="3"/>
      <c r="AN598" s="3"/>
      <c r="AO598" s="3"/>
    </row>
    <row r="599" spans="1:41" ht="12.75" customHeight="1" x14ac:dyDescent="0.15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  <c r="AI599" s="3"/>
      <c r="AJ599" s="3"/>
      <c r="AK599" s="3"/>
      <c r="AL599" s="3"/>
      <c r="AM599" s="3"/>
      <c r="AN599" s="3"/>
      <c r="AO599" s="3"/>
    </row>
    <row r="600" spans="1:41" ht="12.75" customHeight="1" x14ac:dyDescent="0.15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  <c r="AK600" s="3"/>
      <c r="AL600" s="3"/>
      <c r="AM600" s="3"/>
      <c r="AN600" s="3"/>
      <c r="AO600" s="3"/>
    </row>
    <row r="601" spans="1:41" ht="12.75" customHeight="1" x14ac:dyDescent="0.15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</row>
    <row r="602" spans="1:41" ht="12.75" customHeight="1" x14ac:dyDescent="0.15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</row>
    <row r="603" spans="1:41" ht="12.75" customHeight="1" x14ac:dyDescent="0.15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</row>
    <row r="604" spans="1:41" ht="12.75" customHeight="1" x14ac:dyDescent="0.15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</row>
    <row r="605" spans="1:41" ht="12.75" customHeight="1" x14ac:dyDescent="0.1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</row>
    <row r="606" spans="1:41" ht="12.75" customHeight="1" x14ac:dyDescent="0.15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</row>
    <row r="607" spans="1:41" ht="12.75" customHeight="1" x14ac:dyDescent="0.15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</row>
    <row r="608" spans="1:41" ht="12.75" customHeight="1" x14ac:dyDescent="0.15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</row>
    <row r="609" spans="1:41" ht="12.75" customHeight="1" x14ac:dyDescent="0.15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</row>
    <row r="610" spans="1:41" ht="12.75" customHeight="1" x14ac:dyDescent="0.15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</row>
    <row r="611" spans="1:41" ht="12.75" customHeight="1" x14ac:dyDescent="0.15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</row>
    <row r="612" spans="1:41" ht="12.75" customHeight="1" x14ac:dyDescent="0.15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</row>
    <row r="613" spans="1:41" ht="12.75" customHeight="1" x14ac:dyDescent="0.15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</row>
    <row r="614" spans="1:41" ht="12.75" customHeight="1" x14ac:dyDescent="0.15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  <c r="AK614" s="3"/>
      <c r="AL614" s="3"/>
      <c r="AM614" s="3"/>
      <c r="AN614" s="3"/>
      <c r="AO614" s="3"/>
    </row>
    <row r="615" spans="1:41" ht="12.75" customHeight="1" x14ac:dyDescent="0.1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  <c r="AN615" s="3"/>
      <c r="AO615" s="3"/>
    </row>
    <row r="616" spans="1:41" ht="12.75" customHeight="1" x14ac:dyDescent="0.15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</row>
    <row r="617" spans="1:41" ht="12.75" customHeight="1" x14ac:dyDescent="0.15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</row>
    <row r="618" spans="1:41" ht="12.75" customHeight="1" x14ac:dyDescent="0.15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</row>
    <row r="619" spans="1:41" ht="12.75" customHeight="1" x14ac:dyDescent="0.15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  <c r="AL619" s="3"/>
      <c r="AM619" s="3"/>
      <c r="AN619" s="3"/>
      <c r="AO619" s="3"/>
    </row>
    <row r="620" spans="1:41" ht="12.75" customHeight="1" x14ac:dyDescent="0.15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  <c r="AI620" s="3"/>
      <c r="AJ620" s="3"/>
      <c r="AK620" s="3"/>
      <c r="AL620" s="3"/>
      <c r="AM620" s="3"/>
      <c r="AN620" s="3"/>
      <c r="AO620" s="3"/>
    </row>
    <row r="621" spans="1:41" ht="12.75" customHeight="1" x14ac:dyDescent="0.15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  <c r="AI621" s="3"/>
      <c r="AJ621" s="3"/>
      <c r="AK621" s="3"/>
      <c r="AL621" s="3"/>
      <c r="AM621" s="3"/>
      <c r="AN621" s="3"/>
      <c r="AO621" s="3"/>
    </row>
    <row r="622" spans="1:41" ht="12.75" customHeight="1" x14ac:dyDescent="0.15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  <c r="AL622" s="3"/>
      <c r="AM622" s="3"/>
      <c r="AN622" s="3"/>
      <c r="AO622" s="3"/>
    </row>
    <row r="623" spans="1:41" ht="12.75" customHeight="1" x14ac:dyDescent="0.15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  <c r="AM623" s="3"/>
      <c r="AN623" s="3"/>
      <c r="AO623" s="3"/>
    </row>
    <row r="624" spans="1:41" ht="12.75" customHeight="1" x14ac:dyDescent="0.15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</row>
    <row r="625" spans="1:41" ht="12.75" customHeight="1" x14ac:dyDescent="0.1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  <c r="AM625" s="3"/>
      <c r="AN625" s="3"/>
      <c r="AO625" s="3"/>
    </row>
    <row r="626" spans="1:41" ht="12.75" customHeight="1" x14ac:dyDescent="0.15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  <c r="AI626" s="3"/>
      <c r="AJ626" s="3"/>
      <c r="AK626" s="3"/>
      <c r="AL626" s="3"/>
      <c r="AM626" s="3"/>
      <c r="AN626" s="3"/>
      <c r="AO626" s="3"/>
    </row>
    <row r="627" spans="1:41" ht="12.75" customHeight="1" x14ac:dyDescent="0.15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  <c r="AN627" s="3"/>
      <c r="AO627" s="3"/>
    </row>
    <row r="628" spans="1:41" ht="12.75" customHeight="1" x14ac:dyDescent="0.15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</row>
    <row r="629" spans="1:41" ht="12.75" customHeight="1" x14ac:dyDescent="0.15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</row>
    <row r="630" spans="1:41" ht="12.75" customHeight="1" x14ac:dyDescent="0.15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</row>
    <row r="631" spans="1:41" ht="12.75" customHeight="1" x14ac:dyDescent="0.15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</row>
    <row r="632" spans="1:41" ht="12.75" customHeight="1" x14ac:dyDescent="0.15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</row>
    <row r="633" spans="1:41" ht="12.75" customHeight="1" x14ac:dyDescent="0.15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</row>
    <row r="634" spans="1:41" ht="12.75" customHeight="1" x14ac:dyDescent="0.15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</row>
    <row r="635" spans="1:41" ht="12.75" customHeight="1" x14ac:dyDescent="0.1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</row>
    <row r="636" spans="1:41" ht="12.75" customHeight="1" x14ac:dyDescent="0.15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  <c r="AN636" s="3"/>
      <c r="AO636" s="3"/>
    </row>
    <row r="637" spans="1:41" ht="12.75" customHeight="1" x14ac:dyDescent="0.15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</row>
    <row r="638" spans="1:41" ht="12.75" customHeight="1" x14ac:dyDescent="0.15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</row>
    <row r="639" spans="1:41" ht="12.75" customHeight="1" x14ac:dyDescent="0.15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</row>
    <row r="640" spans="1:41" ht="12.75" customHeight="1" x14ac:dyDescent="0.15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  <c r="AI640" s="3"/>
      <c r="AJ640" s="3"/>
      <c r="AK640" s="3"/>
      <c r="AL640" s="3"/>
      <c r="AM640" s="3"/>
      <c r="AN640" s="3"/>
      <c r="AO640" s="3"/>
    </row>
    <row r="641" spans="1:41" ht="12.75" customHeight="1" x14ac:dyDescent="0.15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  <c r="AM641" s="3"/>
      <c r="AN641" s="3"/>
      <c r="AO641" s="3"/>
    </row>
    <row r="642" spans="1:41" ht="12.75" customHeight="1" x14ac:dyDescent="0.15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</row>
    <row r="643" spans="1:41" ht="12.75" customHeight="1" x14ac:dyDescent="0.15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</row>
    <row r="644" spans="1:41" ht="12.75" customHeight="1" x14ac:dyDescent="0.15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  <c r="AM644" s="3"/>
      <c r="AN644" s="3"/>
      <c r="AO644" s="3"/>
    </row>
    <row r="645" spans="1:41" ht="12.75" customHeight="1" x14ac:dyDescent="0.1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  <c r="AK645" s="3"/>
      <c r="AL645" s="3"/>
      <c r="AM645" s="3"/>
      <c r="AN645" s="3"/>
      <c r="AO645" s="3"/>
    </row>
    <row r="646" spans="1:41" ht="12.75" customHeight="1" x14ac:dyDescent="0.15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</row>
    <row r="647" spans="1:41" ht="12.75" customHeight="1" x14ac:dyDescent="0.15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</row>
    <row r="648" spans="1:41" ht="12.75" customHeight="1" x14ac:dyDescent="0.15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  <c r="AI648" s="3"/>
      <c r="AJ648" s="3"/>
      <c r="AK648" s="3"/>
      <c r="AL648" s="3"/>
      <c r="AM648" s="3"/>
      <c r="AN648" s="3"/>
      <c r="AO648" s="3"/>
    </row>
    <row r="649" spans="1:41" ht="12.75" customHeight="1" x14ac:dyDescent="0.15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  <c r="AI649" s="3"/>
      <c r="AJ649" s="3"/>
      <c r="AK649" s="3"/>
      <c r="AL649" s="3"/>
      <c r="AM649" s="3"/>
      <c r="AN649" s="3"/>
      <c r="AO649" s="3"/>
    </row>
    <row r="650" spans="1:41" ht="12.75" customHeight="1" x14ac:dyDescent="0.15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  <c r="AI650" s="3"/>
      <c r="AJ650" s="3"/>
      <c r="AK650" s="3"/>
      <c r="AL650" s="3"/>
      <c r="AM650" s="3"/>
      <c r="AN650" s="3"/>
      <c r="AO650" s="3"/>
    </row>
    <row r="651" spans="1:41" ht="12.75" customHeight="1" x14ac:dyDescent="0.15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  <c r="AM651" s="3"/>
      <c r="AN651" s="3"/>
      <c r="AO651" s="3"/>
    </row>
    <row r="652" spans="1:41" ht="12.75" customHeight="1" x14ac:dyDescent="0.15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</row>
    <row r="653" spans="1:41" ht="12.75" customHeight="1" x14ac:dyDescent="0.15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  <c r="AM653" s="3"/>
      <c r="AN653" s="3"/>
      <c r="AO653" s="3"/>
    </row>
    <row r="654" spans="1:41" ht="12.75" customHeight="1" x14ac:dyDescent="0.15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</row>
    <row r="655" spans="1:41" ht="12.75" customHeight="1" x14ac:dyDescent="0.1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</row>
    <row r="656" spans="1:41" ht="12.75" customHeight="1" x14ac:dyDescent="0.15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</row>
    <row r="657" spans="1:41" ht="12.75" customHeight="1" x14ac:dyDescent="0.15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</row>
    <row r="658" spans="1:41" ht="12.75" customHeight="1" x14ac:dyDescent="0.15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  <c r="AM658" s="3"/>
      <c r="AN658" s="3"/>
      <c r="AO658" s="3"/>
    </row>
    <row r="659" spans="1:41" ht="12.75" customHeight="1" x14ac:dyDescent="0.15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  <c r="AI659" s="3"/>
      <c r="AJ659" s="3"/>
      <c r="AK659" s="3"/>
      <c r="AL659" s="3"/>
      <c r="AM659" s="3"/>
      <c r="AN659" s="3"/>
      <c r="AO659" s="3"/>
    </row>
    <row r="660" spans="1:41" ht="12.75" customHeight="1" x14ac:dyDescent="0.15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  <c r="AD660" s="3"/>
      <c r="AE660" s="3"/>
      <c r="AF660" s="3"/>
      <c r="AG660" s="3"/>
      <c r="AH660" s="3"/>
      <c r="AI660" s="3"/>
      <c r="AJ660" s="3"/>
      <c r="AK660" s="3"/>
      <c r="AL660" s="3"/>
      <c r="AM660" s="3"/>
      <c r="AN660" s="3"/>
      <c r="AO660" s="3"/>
    </row>
    <row r="661" spans="1:41" ht="12.75" customHeight="1" x14ac:dyDescent="0.15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  <c r="AJ661" s="3"/>
      <c r="AK661" s="3"/>
      <c r="AL661" s="3"/>
      <c r="AM661" s="3"/>
      <c r="AN661" s="3"/>
      <c r="AO661" s="3"/>
    </row>
    <row r="662" spans="1:41" ht="12.75" customHeight="1" x14ac:dyDescent="0.15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</row>
    <row r="663" spans="1:41" ht="12.75" customHeight="1" x14ac:dyDescent="0.15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  <c r="AM663" s="3"/>
      <c r="AN663" s="3"/>
      <c r="AO663" s="3"/>
    </row>
    <row r="664" spans="1:41" ht="12.75" customHeight="1" x14ac:dyDescent="0.15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  <c r="AJ664" s="3"/>
      <c r="AK664" s="3"/>
      <c r="AL664" s="3"/>
      <c r="AM664" s="3"/>
      <c r="AN664" s="3"/>
      <c r="AO664" s="3"/>
    </row>
    <row r="665" spans="1:41" ht="12.75" customHeight="1" x14ac:dyDescent="0.1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  <c r="AI665" s="3"/>
      <c r="AJ665" s="3"/>
      <c r="AK665" s="3"/>
      <c r="AL665" s="3"/>
      <c r="AM665" s="3"/>
      <c r="AN665" s="3"/>
      <c r="AO665" s="3"/>
    </row>
    <row r="666" spans="1:41" ht="12.75" customHeight="1" x14ac:dyDescent="0.15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  <c r="AI666" s="3"/>
      <c r="AJ666" s="3"/>
      <c r="AK666" s="3"/>
      <c r="AL666" s="3"/>
      <c r="AM666" s="3"/>
      <c r="AN666" s="3"/>
      <c r="AO666" s="3"/>
    </row>
    <row r="667" spans="1:41" ht="12.75" customHeight="1" x14ac:dyDescent="0.15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  <c r="AK667" s="3"/>
      <c r="AL667" s="3"/>
      <c r="AM667" s="3"/>
      <c r="AN667" s="3"/>
      <c r="AO667" s="3"/>
    </row>
    <row r="668" spans="1:41" ht="12.75" customHeight="1" x14ac:dyDescent="0.15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  <c r="AK668" s="3"/>
      <c r="AL668" s="3"/>
      <c r="AM668" s="3"/>
      <c r="AN668" s="3"/>
      <c r="AO668" s="3"/>
    </row>
    <row r="669" spans="1:41" ht="12.75" customHeight="1" x14ac:dyDescent="0.15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  <c r="AM669" s="3"/>
      <c r="AN669" s="3"/>
      <c r="AO669" s="3"/>
    </row>
    <row r="670" spans="1:41" ht="12.75" customHeight="1" x14ac:dyDescent="0.15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  <c r="AI670" s="3"/>
      <c r="AJ670" s="3"/>
      <c r="AK670" s="3"/>
      <c r="AL670" s="3"/>
      <c r="AM670" s="3"/>
      <c r="AN670" s="3"/>
      <c r="AO670" s="3"/>
    </row>
    <row r="671" spans="1:41" ht="12.75" customHeight="1" x14ac:dyDescent="0.15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  <c r="AK671" s="3"/>
      <c r="AL671" s="3"/>
      <c r="AM671" s="3"/>
      <c r="AN671" s="3"/>
      <c r="AO671" s="3"/>
    </row>
    <row r="672" spans="1:41" ht="12.75" customHeight="1" x14ac:dyDescent="0.15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  <c r="AM672" s="3"/>
      <c r="AN672" s="3"/>
      <c r="AO672" s="3"/>
    </row>
    <row r="673" spans="1:41" ht="12.75" customHeight="1" x14ac:dyDescent="0.15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  <c r="AI673" s="3"/>
      <c r="AJ673" s="3"/>
      <c r="AK673" s="3"/>
      <c r="AL673" s="3"/>
      <c r="AM673" s="3"/>
      <c r="AN673" s="3"/>
      <c r="AO673" s="3"/>
    </row>
    <row r="674" spans="1:41" ht="12.75" customHeight="1" x14ac:dyDescent="0.15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  <c r="AI674" s="3"/>
      <c r="AJ674" s="3"/>
      <c r="AK674" s="3"/>
      <c r="AL674" s="3"/>
      <c r="AM674" s="3"/>
      <c r="AN674" s="3"/>
      <c r="AO674" s="3"/>
    </row>
    <row r="675" spans="1:41" ht="12.75" customHeight="1" x14ac:dyDescent="0.1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  <c r="AI675" s="3"/>
      <c r="AJ675" s="3"/>
      <c r="AK675" s="3"/>
      <c r="AL675" s="3"/>
      <c r="AM675" s="3"/>
      <c r="AN675" s="3"/>
      <c r="AO675" s="3"/>
    </row>
    <row r="676" spans="1:41" ht="12.75" customHeight="1" x14ac:dyDescent="0.15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  <c r="AI676" s="3"/>
      <c r="AJ676" s="3"/>
      <c r="AK676" s="3"/>
      <c r="AL676" s="3"/>
      <c r="AM676" s="3"/>
      <c r="AN676" s="3"/>
      <c r="AO676" s="3"/>
    </row>
    <row r="677" spans="1:41" ht="12.75" customHeight="1" x14ac:dyDescent="0.15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  <c r="AI677" s="3"/>
      <c r="AJ677" s="3"/>
      <c r="AK677" s="3"/>
      <c r="AL677" s="3"/>
      <c r="AM677" s="3"/>
      <c r="AN677" s="3"/>
      <c r="AO677" s="3"/>
    </row>
    <row r="678" spans="1:41" ht="12.75" customHeight="1" x14ac:dyDescent="0.15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  <c r="AL678" s="3"/>
      <c r="AM678" s="3"/>
      <c r="AN678" s="3"/>
      <c r="AO678" s="3"/>
    </row>
    <row r="679" spans="1:41" ht="12.75" customHeight="1" x14ac:dyDescent="0.15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  <c r="AI679" s="3"/>
      <c r="AJ679" s="3"/>
      <c r="AK679" s="3"/>
      <c r="AL679" s="3"/>
      <c r="AM679" s="3"/>
      <c r="AN679" s="3"/>
      <c r="AO679" s="3"/>
    </row>
    <row r="680" spans="1:41" ht="12.75" customHeight="1" x14ac:dyDescent="0.15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</row>
    <row r="681" spans="1:41" ht="12.75" customHeight="1" x14ac:dyDescent="0.15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</row>
    <row r="682" spans="1:41" ht="12.75" customHeight="1" x14ac:dyDescent="0.15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</row>
    <row r="683" spans="1:41" ht="12.75" customHeight="1" x14ac:dyDescent="0.15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</row>
    <row r="684" spans="1:41" ht="12.75" customHeight="1" x14ac:dyDescent="0.15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  <c r="AI684" s="3"/>
      <c r="AJ684" s="3"/>
      <c r="AK684" s="3"/>
      <c r="AL684" s="3"/>
      <c r="AM684" s="3"/>
      <c r="AN684" s="3"/>
      <c r="AO684" s="3"/>
    </row>
    <row r="685" spans="1:41" ht="12.75" customHeight="1" x14ac:dyDescent="0.1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  <c r="AI685" s="3"/>
      <c r="AJ685" s="3"/>
      <c r="AK685" s="3"/>
      <c r="AL685" s="3"/>
      <c r="AM685" s="3"/>
      <c r="AN685" s="3"/>
      <c r="AO685" s="3"/>
    </row>
    <row r="686" spans="1:41" ht="12.75" customHeight="1" x14ac:dyDescent="0.15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  <c r="AI686" s="3"/>
      <c r="AJ686" s="3"/>
      <c r="AK686" s="3"/>
      <c r="AL686" s="3"/>
      <c r="AM686" s="3"/>
      <c r="AN686" s="3"/>
      <c r="AO686" s="3"/>
    </row>
    <row r="687" spans="1:41" ht="12.75" customHeight="1" x14ac:dyDescent="0.15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  <c r="AI687" s="3"/>
      <c r="AJ687" s="3"/>
      <c r="AK687" s="3"/>
      <c r="AL687" s="3"/>
      <c r="AM687" s="3"/>
      <c r="AN687" s="3"/>
      <c r="AO687" s="3"/>
    </row>
    <row r="688" spans="1:41" ht="12.75" customHeight="1" x14ac:dyDescent="0.15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  <c r="AN688" s="3"/>
      <c r="AO688" s="3"/>
    </row>
    <row r="689" spans="1:41" ht="12.75" customHeight="1" x14ac:dyDescent="0.15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  <c r="AM689" s="3"/>
      <c r="AN689" s="3"/>
      <c r="AO689" s="3"/>
    </row>
    <row r="690" spans="1:41" ht="12.75" customHeight="1" x14ac:dyDescent="0.15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  <c r="AI690" s="3"/>
      <c r="AJ690" s="3"/>
      <c r="AK690" s="3"/>
      <c r="AL690" s="3"/>
      <c r="AM690" s="3"/>
      <c r="AN690" s="3"/>
      <c r="AO690" s="3"/>
    </row>
    <row r="691" spans="1:41" ht="12.75" customHeight="1" x14ac:dyDescent="0.15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  <c r="AI691" s="3"/>
      <c r="AJ691" s="3"/>
      <c r="AK691" s="3"/>
      <c r="AL691" s="3"/>
      <c r="AM691" s="3"/>
      <c r="AN691" s="3"/>
      <c r="AO691" s="3"/>
    </row>
    <row r="692" spans="1:41" ht="12.75" customHeight="1" x14ac:dyDescent="0.15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  <c r="AI692" s="3"/>
      <c r="AJ692" s="3"/>
      <c r="AK692" s="3"/>
      <c r="AL692" s="3"/>
      <c r="AM692" s="3"/>
      <c r="AN692" s="3"/>
      <c r="AO692" s="3"/>
    </row>
    <row r="693" spans="1:41" ht="12.75" customHeight="1" x14ac:dyDescent="0.15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  <c r="AI693" s="3"/>
      <c r="AJ693" s="3"/>
      <c r="AK693" s="3"/>
      <c r="AL693" s="3"/>
      <c r="AM693" s="3"/>
      <c r="AN693" s="3"/>
      <c r="AO693" s="3"/>
    </row>
    <row r="694" spans="1:41" ht="12.75" customHeight="1" x14ac:dyDescent="0.15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  <c r="AN694" s="3"/>
      <c r="AO694" s="3"/>
    </row>
    <row r="695" spans="1:41" ht="12.75" customHeight="1" x14ac:dyDescent="0.1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  <c r="AI695" s="3"/>
      <c r="AJ695" s="3"/>
      <c r="AK695" s="3"/>
      <c r="AL695" s="3"/>
      <c r="AM695" s="3"/>
      <c r="AN695" s="3"/>
      <c r="AO695" s="3"/>
    </row>
    <row r="696" spans="1:41" ht="12.75" customHeight="1" x14ac:dyDescent="0.15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  <c r="AB696" s="3"/>
      <c r="AC696" s="3"/>
      <c r="AD696" s="3"/>
      <c r="AE696" s="3"/>
      <c r="AF696" s="3"/>
      <c r="AG696" s="3"/>
      <c r="AH696" s="3"/>
      <c r="AI696" s="3"/>
      <c r="AJ696" s="3"/>
      <c r="AK696" s="3"/>
      <c r="AL696" s="3"/>
      <c r="AM696" s="3"/>
      <c r="AN696" s="3"/>
      <c r="AO696" s="3"/>
    </row>
    <row r="697" spans="1:41" ht="12.75" customHeight="1" x14ac:dyDescent="0.15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  <c r="AI697" s="3"/>
      <c r="AJ697" s="3"/>
      <c r="AK697" s="3"/>
      <c r="AL697" s="3"/>
      <c r="AM697" s="3"/>
      <c r="AN697" s="3"/>
      <c r="AO697" s="3"/>
    </row>
    <row r="698" spans="1:41" ht="12.75" customHeight="1" x14ac:dyDescent="0.15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  <c r="AK698" s="3"/>
      <c r="AL698" s="3"/>
      <c r="AM698" s="3"/>
      <c r="AN698" s="3"/>
      <c r="AO698" s="3"/>
    </row>
    <row r="699" spans="1:41" ht="12.75" customHeight="1" x14ac:dyDescent="0.15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  <c r="AI699" s="3"/>
      <c r="AJ699" s="3"/>
      <c r="AK699" s="3"/>
      <c r="AL699" s="3"/>
      <c r="AM699" s="3"/>
      <c r="AN699" s="3"/>
      <c r="AO699" s="3"/>
    </row>
    <row r="700" spans="1:41" ht="12.75" customHeight="1" x14ac:dyDescent="0.15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  <c r="AM700" s="3"/>
      <c r="AN700" s="3"/>
      <c r="AO700" s="3"/>
    </row>
    <row r="701" spans="1:41" ht="12.75" customHeight="1" x14ac:dyDescent="0.15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  <c r="AI701" s="3"/>
      <c r="AJ701" s="3"/>
      <c r="AK701" s="3"/>
      <c r="AL701" s="3"/>
      <c r="AM701" s="3"/>
      <c r="AN701" s="3"/>
      <c r="AO701" s="3"/>
    </row>
    <row r="702" spans="1:41" ht="12.75" customHeight="1" x14ac:dyDescent="0.15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  <c r="AD702" s="3"/>
      <c r="AE702" s="3"/>
      <c r="AF702" s="3"/>
      <c r="AG702" s="3"/>
      <c r="AH702" s="3"/>
      <c r="AI702" s="3"/>
      <c r="AJ702" s="3"/>
      <c r="AK702" s="3"/>
      <c r="AL702" s="3"/>
      <c r="AM702" s="3"/>
      <c r="AN702" s="3"/>
      <c r="AO702" s="3"/>
    </row>
    <row r="703" spans="1:41" ht="12.75" customHeight="1" x14ac:dyDescent="0.15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  <c r="AK703" s="3"/>
      <c r="AL703" s="3"/>
      <c r="AM703" s="3"/>
      <c r="AN703" s="3"/>
      <c r="AO703" s="3"/>
    </row>
    <row r="704" spans="1:41" ht="12.75" customHeight="1" x14ac:dyDescent="0.15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  <c r="AK704" s="3"/>
      <c r="AL704" s="3"/>
      <c r="AM704" s="3"/>
      <c r="AN704" s="3"/>
      <c r="AO704" s="3"/>
    </row>
    <row r="705" spans="1:41" ht="12.75" customHeight="1" x14ac:dyDescent="0.1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  <c r="AI705" s="3"/>
      <c r="AJ705" s="3"/>
      <c r="AK705" s="3"/>
      <c r="AL705" s="3"/>
      <c r="AM705" s="3"/>
      <c r="AN705" s="3"/>
      <c r="AO705" s="3"/>
    </row>
    <row r="706" spans="1:41" ht="12.75" customHeight="1" x14ac:dyDescent="0.15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</row>
    <row r="707" spans="1:41" ht="12.75" customHeight="1" x14ac:dyDescent="0.15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</row>
    <row r="708" spans="1:41" ht="12.75" customHeight="1" x14ac:dyDescent="0.15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</row>
    <row r="709" spans="1:41" ht="12.75" customHeight="1" x14ac:dyDescent="0.15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</row>
    <row r="710" spans="1:41" ht="12.75" customHeight="1" x14ac:dyDescent="0.15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  <c r="AI710" s="3"/>
      <c r="AJ710" s="3"/>
      <c r="AK710" s="3"/>
      <c r="AL710" s="3"/>
      <c r="AM710" s="3"/>
      <c r="AN710" s="3"/>
      <c r="AO710" s="3"/>
    </row>
    <row r="711" spans="1:41" ht="12.75" customHeight="1" x14ac:dyDescent="0.15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  <c r="AI711" s="3"/>
      <c r="AJ711" s="3"/>
      <c r="AK711" s="3"/>
      <c r="AL711" s="3"/>
      <c r="AM711" s="3"/>
      <c r="AN711" s="3"/>
      <c r="AO711" s="3"/>
    </row>
    <row r="712" spans="1:41" ht="12.75" customHeight="1" x14ac:dyDescent="0.15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  <c r="AI712" s="3"/>
      <c r="AJ712" s="3"/>
      <c r="AK712" s="3"/>
      <c r="AL712" s="3"/>
      <c r="AM712" s="3"/>
      <c r="AN712" s="3"/>
      <c r="AO712" s="3"/>
    </row>
    <row r="713" spans="1:41" ht="12.75" customHeight="1" x14ac:dyDescent="0.15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  <c r="AM713" s="3"/>
      <c r="AN713" s="3"/>
      <c r="AO713" s="3"/>
    </row>
    <row r="714" spans="1:41" ht="12.75" customHeight="1" x14ac:dyDescent="0.15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  <c r="AM714" s="3"/>
      <c r="AN714" s="3"/>
      <c r="AO714" s="3"/>
    </row>
    <row r="715" spans="1:41" ht="12.75" customHeight="1" x14ac:dyDescent="0.1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  <c r="AM715" s="3"/>
      <c r="AN715" s="3"/>
      <c r="AO715" s="3"/>
    </row>
    <row r="716" spans="1:41" ht="12.75" customHeight="1" x14ac:dyDescent="0.15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  <c r="AH716" s="3"/>
      <c r="AI716" s="3"/>
      <c r="AJ716" s="3"/>
      <c r="AK716" s="3"/>
      <c r="AL716" s="3"/>
      <c r="AM716" s="3"/>
      <c r="AN716" s="3"/>
      <c r="AO716" s="3"/>
    </row>
    <row r="717" spans="1:41" ht="12.75" customHeight="1" x14ac:dyDescent="0.15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  <c r="AD717" s="3"/>
      <c r="AE717" s="3"/>
      <c r="AF717" s="3"/>
      <c r="AG717" s="3"/>
      <c r="AH717" s="3"/>
      <c r="AI717" s="3"/>
      <c r="AJ717" s="3"/>
      <c r="AK717" s="3"/>
      <c r="AL717" s="3"/>
      <c r="AM717" s="3"/>
      <c r="AN717" s="3"/>
      <c r="AO717" s="3"/>
    </row>
    <row r="718" spans="1:41" ht="12.75" customHeight="1" x14ac:dyDescent="0.15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</row>
    <row r="719" spans="1:41" ht="12.75" customHeight="1" x14ac:dyDescent="0.15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</row>
    <row r="720" spans="1:41" ht="12.75" customHeight="1" x14ac:dyDescent="0.15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  <c r="AN720" s="3"/>
      <c r="AO720" s="3"/>
    </row>
    <row r="721" spans="1:41" ht="12.75" customHeight="1" x14ac:dyDescent="0.15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  <c r="AI721" s="3"/>
      <c r="AJ721" s="3"/>
      <c r="AK721" s="3"/>
      <c r="AL721" s="3"/>
      <c r="AM721" s="3"/>
      <c r="AN721" s="3"/>
      <c r="AO721" s="3"/>
    </row>
    <row r="722" spans="1:41" ht="12.75" customHeight="1" x14ac:dyDescent="0.15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/>
      <c r="AI722" s="3"/>
      <c r="AJ722" s="3"/>
      <c r="AK722" s="3"/>
      <c r="AL722" s="3"/>
      <c r="AM722" s="3"/>
      <c r="AN722" s="3"/>
      <c r="AO722" s="3"/>
    </row>
    <row r="723" spans="1:41" ht="12.75" customHeight="1" x14ac:dyDescent="0.15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  <c r="AI723" s="3"/>
      <c r="AJ723" s="3"/>
      <c r="AK723" s="3"/>
      <c r="AL723" s="3"/>
      <c r="AM723" s="3"/>
      <c r="AN723" s="3"/>
      <c r="AO723" s="3"/>
    </row>
    <row r="724" spans="1:41" ht="12.75" customHeight="1" x14ac:dyDescent="0.15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  <c r="AM724" s="3"/>
      <c r="AN724" s="3"/>
      <c r="AO724" s="3"/>
    </row>
    <row r="725" spans="1:41" ht="12.75" customHeight="1" x14ac:dyDescent="0.1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  <c r="AI725" s="3"/>
      <c r="AJ725" s="3"/>
      <c r="AK725" s="3"/>
      <c r="AL725" s="3"/>
      <c r="AM725" s="3"/>
      <c r="AN725" s="3"/>
      <c r="AO725" s="3"/>
    </row>
    <row r="726" spans="1:41" ht="12.75" customHeight="1" x14ac:dyDescent="0.15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  <c r="AD726" s="3"/>
      <c r="AE726" s="3"/>
      <c r="AF726" s="3"/>
      <c r="AG726" s="3"/>
      <c r="AH726" s="3"/>
      <c r="AI726" s="3"/>
      <c r="AJ726" s="3"/>
      <c r="AK726" s="3"/>
      <c r="AL726" s="3"/>
      <c r="AM726" s="3"/>
      <c r="AN726" s="3"/>
      <c r="AO726" s="3"/>
    </row>
    <row r="727" spans="1:41" ht="12.75" customHeight="1" x14ac:dyDescent="0.15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  <c r="AI727" s="3"/>
      <c r="AJ727" s="3"/>
      <c r="AK727" s="3"/>
      <c r="AL727" s="3"/>
      <c r="AM727" s="3"/>
      <c r="AN727" s="3"/>
      <c r="AO727" s="3"/>
    </row>
    <row r="728" spans="1:41" ht="12.75" customHeight="1" x14ac:dyDescent="0.15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  <c r="AI728" s="3"/>
      <c r="AJ728" s="3"/>
      <c r="AK728" s="3"/>
      <c r="AL728" s="3"/>
      <c r="AM728" s="3"/>
      <c r="AN728" s="3"/>
      <c r="AO728" s="3"/>
    </row>
    <row r="729" spans="1:41" ht="12.75" customHeight="1" x14ac:dyDescent="0.15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  <c r="AI729" s="3"/>
      <c r="AJ729" s="3"/>
      <c r="AK729" s="3"/>
      <c r="AL729" s="3"/>
      <c r="AM729" s="3"/>
      <c r="AN729" s="3"/>
      <c r="AO729" s="3"/>
    </row>
    <row r="730" spans="1:41" ht="12.75" customHeight="1" x14ac:dyDescent="0.15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  <c r="AI730" s="3"/>
      <c r="AJ730" s="3"/>
      <c r="AK730" s="3"/>
      <c r="AL730" s="3"/>
      <c r="AM730" s="3"/>
      <c r="AN730" s="3"/>
      <c r="AO730" s="3"/>
    </row>
    <row r="731" spans="1:41" ht="12.75" customHeight="1" x14ac:dyDescent="0.15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  <c r="AI731" s="3"/>
      <c r="AJ731" s="3"/>
      <c r="AK731" s="3"/>
      <c r="AL731" s="3"/>
      <c r="AM731" s="3"/>
      <c r="AN731" s="3"/>
      <c r="AO731" s="3"/>
    </row>
    <row r="732" spans="1:41" ht="12.75" customHeight="1" x14ac:dyDescent="0.15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</row>
    <row r="733" spans="1:41" ht="12.75" customHeight="1" x14ac:dyDescent="0.15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</row>
    <row r="734" spans="1:41" ht="12.75" customHeight="1" x14ac:dyDescent="0.15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  <c r="AM734" s="3"/>
      <c r="AN734" s="3"/>
      <c r="AO734" s="3"/>
    </row>
    <row r="735" spans="1:41" ht="12.75" customHeight="1" x14ac:dyDescent="0.1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  <c r="AM735" s="3"/>
      <c r="AN735" s="3"/>
      <c r="AO735" s="3"/>
    </row>
    <row r="736" spans="1:41" ht="12.75" customHeight="1" x14ac:dyDescent="0.15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  <c r="AI736" s="3"/>
      <c r="AJ736" s="3"/>
      <c r="AK736" s="3"/>
      <c r="AL736" s="3"/>
      <c r="AM736" s="3"/>
      <c r="AN736" s="3"/>
      <c r="AO736" s="3"/>
    </row>
    <row r="737" spans="1:41" ht="12.75" customHeight="1" x14ac:dyDescent="0.15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  <c r="AH737" s="3"/>
      <c r="AI737" s="3"/>
      <c r="AJ737" s="3"/>
      <c r="AK737" s="3"/>
      <c r="AL737" s="3"/>
      <c r="AM737" s="3"/>
      <c r="AN737" s="3"/>
      <c r="AO737" s="3"/>
    </row>
    <row r="738" spans="1:41" ht="12.75" customHeight="1" x14ac:dyDescent="0.15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  <c r="AI738" s="3"/>
      <c r="AJ738" s="3"/>
      <c r="AK738" s="3"/>
      <c r="AL738" s="3"/>
      <c r="AM738" s="3"/>
      <c r="AN738" s="3"/>
      <c r="AO738" s="3"/>
    </row>
    <row r="739" spans="1:41" ht="12.75" customHeight="1" x14ac:dyDescent="0.15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  <c r="AI739" s="3"/>
      <c r="AJ739" s="3"/>
      <c r="AK739" s="3"/>
      <c r="AL739" s="3"/>
      <c r="AM739" s="3"/>
      <c r="AN739" s="3"/>
      <c r="AO739" s="3"/>
    </row>
    <row r="740" spans="1:41" ht="12.75" customHeight="1" x14ac:dyDescent="0.15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  <c r="AI740" s="3"/>
      <c r="AJ740" s="3"/>
      <c r="AK740" s="3"/>
      <c r="AL740" s="3"/>
      <c r="AM740" s="3"/>
      <c r="AN740" s="3"/>
      <c r="AO740" s="3"/>
    </row>
    <row r="741" spans="1:41" ht="12.75" customHeight="1" x14ac:dyDescent="0.15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  <c r="AI741" s="3"/>
      <c r="AJ741" s="3"/>
      <c r="AK741" s="3"/>
      <c r="AL741" s="3"/>
      <c r="AM741" s="3"/>
      <c r="AN741" s="3"/>
      <c r="AO741" s="3"/>
    </row>
    <row r="742" spans="1:41" ht="12.75" customHeight="1" x14ac:dyDescent="0.15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  <c r="AI742" s="3"/>
      <c r="AJ742" s="3"/>
      <c r="AK742" s="3"/>
      <c r="AL742" s="3"/>
      <c r="AM742" s="3"/>
      <c r="AN742" s="3"/>
      <c r="AO742" s="3"/>
    </row>
    <row r="743" spans="1:41" ht="12.75" customHeight="1" x14ac:dyDescent="0.15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  <c r="AI743" s="3"/>
      <c r="AJ743" s="3"/>
      <c r="AK743" s="3"/>
      <c r="AL743" s="3"/>
      <c r="AM743" s="3"/>
      <c r="AN743" s="3"/>
      <c r="AO743" s="3"/>
    </row>
    <row r="744" spans="1:41" ht="12.75" customHeight="1" x14ac:dyDescent="0.15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  <c r="AI744" s="3"/>
      <c r="AJ744" s="3"/>
      <c r="AK744" s="3"/>
      <c r="AL744" s="3"/>
      <c r="AM744" s="3"/>
      <c r="AN744" s="3"/>
      <c r="AO744" s="3"/>
    </row>
    <row r="745" spans="1:41" ht="12.75" customHeight="1" x14ac:dyDescent="0.1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  <c r="AI745" s="3"/>
      <c r="AJ745" s="3"/>
      <c r="AK745" s="3"/>
      <c r="AL745" s="3"/>
      <c r="AM745" s="3"/>
      <c r="AN745" s="3"/>
      <c r="AO745" s="3"/>
    </row>
    <row r="746" spans="1:41" ht="12.75" customHeight="1" x14ac:dyDescent="0.15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  <c r="AB746" s="3"/>
      <c r="AC746" s="3"/>
      <c r="AD746" s="3"/>
      <c r="AE746" s="3"/>
      <c r="AF746" s="3"/>
      <c r="AG746" s="3"/>
      <c r="AH746" s="3"/>
      <c r="AI746" s="3"/>
      <c r="AJ746" s="3"/>
      <c r="AK746" s="3"/>
      <c r="AL746" s="3"/>
      <c r="AM746" s="3"/>
      <c r="AN746" s="3"/>
      <c r="AO746" s="3"/>
    </row>
    <row r="747" spans="1:41" ht="12.75" customHeight="1" x14ac:dyDescent="0.15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  <c r="AB747" s="3"/>
      <c r="AC747" s="3"/>
      <c r="AD747" s="3"/>
      <c r="AE747" s="3"/>
      <c r="AF747" s="3"/>
      <c r="AG747" s="3"/>
      <c r="AH747" s="3"/>
      <c r="AI747" s="3"/>
      <c r="AJ747" s="3"/>
      <c r="AK747" s="3"/>
      <c r="AL747" s="3"/>
      <c r="AM747" s="3"/>
      <c r="AN747" s="3"/>
      <c r="AO747" s="3"/>
    </row>
    <row r="748" spans="1:41" ht="12.75" customHeight="1" x14ac:dyDescent="0.15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  <c r="AM748" s="3"/>
      <c r="AN748" s="3"/>
      <c r="AO748" s="3"/>
    </row>
    <row r="749" spans="1:41" ht="12.75" customHeight="1" x14ac:dyDescent="0.15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  <c r="AJ749" s="3"/>
      <c r="AK749" s="3"/>
      <c r="AL749" s="3"/>
      <c r="AM749" s="3"/>
      <c r="AN749" s="3"/>
      <c r="AO749" s="3"/>
    </row>
    <row r="750" spans="1:41" ht="12.75" customHeight="1" x14ac:dyDescent="0.15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  <c r="AB750" s="3"/>
      <c r="AC750" s="3"/>
      <c r="AD750" s="3"/>
      <c r="AE750" s="3"/>
      <c r="AF750" s="3"/>
      <c r="AG750" s="3"/>
      <c r="AH750" s="3"/>
      <c r="AI750" s="3"/>
      <c r="AJ750" s="3"/>
      <c r="AK750" s="3"/>
      <c r="AL750" s="3"/>
      <c r="AM750" s="3"/>
      <c r="AN750" s="3"/>
      <c r="AO750" s="3"/>
    </row>
    <row r="751" spans="1:41" ht="12.75" customHeight="1" x14ac:dyDescent="0.15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  <c r="AD751" s="3"/>
      <c r="AE751" s="3"/>
      <c r="AF751" s="3"/>
      <c r="AG751" s="3"/>
      <c r="AH751" s="3"/>
      <c r="AI751" s="3"/>
      <c r="AJ751" s="3"/>
      <c r="AK751" s="3"/>
      <c r="AL751" s="3"/>
      <c r="AM751" s="3"/>
      <c r="AN751" s="3"/>
      <c r="AO751" s="3"/>
    </row>
    <row r="752" spans="1:41" ht="12.75" customHeight="1" x14ac:dyDescent="0.15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  <c r="AI752" s="3"/>
      <c r="AJ752" s="3"/>
      <c r="AK752" s="3"/>
      <c r="AL752" s="3"/>
      <c r="AM752" s="3"/>
      <c r="AN752" s="3"/>
      <c r="AO752" s="3"/>
    </row>
    <row r="753" spans="1:41" ht="12.75" customHeight="1" x14ac:dyDescent="0.15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  <c r="AI753" s="3"/>
      <c r="AJ753" s="3"/>
      <c r="AK753" s="3"/>
      <c r="AL753" s="3"/>
      <c r="AM753" s="3"/>
      <c r="AN753" s="3"/>
      <c r="AO753" s="3"/>
    </row>
    <row r="754" spans="1:41" ht="12.75" customHeight="1" x14ac:dyDescent="0.15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  <c r="AI754" s="3"/>
      <c r="AJ754" s="3"/>
      <c r="AK754" s="3"/>
      <c r="AL754" s="3"/>
      <c r="AM754" s="3"/>
      <c r="AN754" s="3"/>
      <c r="AO754" s="3"/>
    </row>
    <row r="755" spans="1:41" ht="12.75" customHeight="1" x14ac:dyDescent="0.1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  <c r="AI755" s="3"/>
      <c r="AJ755" s="3"/>
      <c r="AK755" s="3"/>
      <c r="AL755" s="3"/>
      <c r="AM755" s="3"/>
      <c r="AN755" s="3"/>
      <c r="AO755" s="3"/>
    </row>
    <row r="756" spans="1:41" ht="12.75" customHeight="1" x14ac:dyDescent="0.15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  <c r="AI756" s="3"/>
      <c r="AJ756" s="3"/>
      <c r="AK756" s="3"/>
      <c r="AL756" s="3"/>
      <c r="AM756" s="3"/>
      <c r="AN756" s="3"/>
      <c r="AO756" s="3"/>
    </row>
    <row r="757" spans="1:41" ht="12.75" customHeight="1" x14ac:dyDescent="0.15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  <c r="AI757" s="3"/>
      <c r="AJ757" s="3"/>
      <c r="AK757" s="3"/>
      <c r="AL757" s="3"/>
      <c r="AM757" s="3"/>
      <c r="AN757" s="3"/>
      <c r="AO757" s="3"/>
    </row>
    <row r="758" spans="1:41" ht="12.75" customHeight="1" x14ac:dyDescent="0.15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</row>
    <row r="759" spans="1:41" ht="12.75" customHeight="1" x14ac:dyDescent="0.15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</row>
    <row r="760" spans="1:41" ht="12.75" customHeight="1" x14ac:dyDescent="0.15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</row>
    <row r="761" spans="1:41" ht="12.75" customHeight="1" x14ac:dyDescent="0.15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  <c r="AK761" s="3"/>
      <c r="AL761" s="3"/>
      <c r="AM761" s="3"/>
      <c r="AN761" s="3"/>
      <c r="AO761" s="3"/>
    </row>
    <row r="762" spans="1:41" ht="12.75" customHeight="1" x14ac:dyDescent="0.15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  <c r="AM762" s="3"/>
      <c r="AN762" s="3"/>
      <c r="AO762" s="3"/>
    </row>
    <row r="763" spans="1:41" ht="12.75" customHeight="1" x14ac:dyDescent="0.15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</row>
    <row r="764" spans="1:41" ht="12.75" customHeight="1" x14ac:dyDescent="0.15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  <c r="AI764" s="3"/>
      <c r="AJ764" s="3"/>
      <c r="AK764" s="3"/>
      <c r="AL764" s="3"/>
      <c r="AM764" s="3"/>
      <c r="AN764" s="3"/>
      <c r="AO764" s="3"/>
    </row>
    <row r="765" spans="1:41" ht="12.75" customHeight="1" x14ac:dyDescent="0.1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  <c r="AI765" s="3"/>
      <c r="AJ765" s="3"/>
      <c r="AK765" s="3"/>
      <c r="AL765" s="3"/>
      <c r="AM765" s="3"/>
      <c r="AN765" s="3"/>
      <c r="AO765" s="3"/>
    </row>
    <row r="766" spans="1:41" ht="12.75" customHeight="1" x14ac:dyDescent="0.15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  <c r="AI766" s="3"/>
      <c r="AJ766" s="3"/>
      <c r="AK766" s="3"/>
      <c r="AL766" s="3"/>
      <c r="AM766" s="3"/>
      <c r="AN766" s="3"/>
      <c r="AO766" s="3"/>
    </row>
    <row r="767" spans="1:41" ht="12.75" customHeight="1" x14ac:dyDescent="0.15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  <c r="AI767" s="3"/>
      <c r="AJ767" s="3"/>
      <c r="AK767" s="3"/>
      <c r="AL767" s="3"/>
      <c r="AM767" s="3"/>
      <c r="AN767" s="3"/>
      <c r="AO767" s="3"/>
    </row>
    <row r="768" spans="1:41" ht="12.75" customHeight="1" x14ac:dyDescent="0.15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  <c r="AI768" s="3"/>
      <c r="AJ768" s="3"/>
      <c r="AK768" s="3"/>
      <c r="AL768" s="3"/>
      <c r="AM768" s="3"/>
      <c r="AN768" s="3"/>
      <c r="AO768" s="3"/>
    </row>
    <row r="769" spans="1:41" ht="12.75" customHeight="1" x14ac:dyDescent="0.15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  <c r="AI769" s="3"/>
      <c r="AJ769" s="3"/>
      <c r="AK769" s="3"/>
      <c r="AL769" s="3"/>
      <c r="AM769" s="3"/>
      <c r="AN769" s="3"/>
      <c r="AO769" s="3"/>
    </row>
    <row r="770" spans="1:41" ht="12.75" customHeight="1" x14ac:dyDescent="0.15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  <c r="AI770" s="3"/>
      <c r="AJ770" s="3"/>
      <c r="AK770" s="3"/>
      <c r="AL770" s="3"/>
      <c r="AM770" s="3"/>
      <c r="AN770" s="3"/>
      <c r="AO770" s="3"/>
    </row>
    <row r="771" spans="1:41" ht="12.75" customHeight="1" x14ac:dyDescent="0.15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  <c r="AI771" s="3"/>
      <c r="AJ771" s="3"/>
      <c r="AK771" s="3"/>
      <c r="AL771" s="3"/>
      <c r="AM771" s="3"/>
      <c r="AN771" s="3"/>
      <c r="AO771" s="3"/>
    </row>
    <row r="772" spans="1:41" ht="12.75" customHeight="1" x14ac:dyDescent="0.15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  <c r="AI772" s="3"/>
      <c r="AJ772" s="3"/>
      <c r="AK772" s="3"/>
      <c r="AL772" s="3"/>
      <c r="AM772" s="3"/>
      <c r="AN772" s="3"/>
      <c r="AO772" s="3"/>
    </row>
    <row r="773" spans="1:41" ht="12.75" customHeight="1" x14ac:dyDescent="0.15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  <c r="AI773" s="3"/>
      <c r="AJ773" s="3"/>
      <c r="AK773" s="3"/>
      <c r="AL773" s="3"/>
      <c r="AM773" s="3"/>
      <c r="AN773" s="3"/>
      <c r="AO773" s="3"/>
    </row>
    <row r="774" spans="1:41" ht="12.75" customHeight="1" x14ac:dyDescent="0.15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  <c r="AI774" s="3"/>
      <c r="AJ774" s="3"/>
      <c r="AK774" s="3"/>
      <c r="AL774" s="3"/>
      <c r="AM774" s="3"/>
      <c r="AN774" s="3"/>
      <c r="AO774" s="3"/>
    </row>
    <row r="775" spans="1:41" ht="12.75" customHeight="1" x14ac:dyDescent="0.1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  <c r="AL775" s="3"/>
      <c r="AM775" s="3"/>
      <c r="AN775" s="3"/>
      <c r="AO775" s="3"/>
    </row>
    <row r="776" spans="1:41" ht="12.75" customHeight="1" x14ac:dyDescent="0.15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  <c r="AI776" s="3"/>
      <c r="AJ776" s="3"/>
      <c r="AK776" s="3"/>
      <c r="AL776" s="3"/>
      <c r="AM776" s="3"/>
      <c r="AN776" s="3"/>
      <c r="AO776" s="3"/>
    </row>
    <row r="777" spans="1:41" ht="12.75" customHeight="1" x14ac:dyDescent="0.15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  <c r="AI777" s="3"/>
      <c r="AJ777" s="3"/>
      <c r="AK777" s="3"/>
      <c r="AL777" s="3"/>
      <c r="AM777" s="3"/>
      <c r="AN777" s="3"/>
      <c r="AO777" s="3"/>
    </row>
    <row r="778" spans="1:41" ht="12.75" customHeight="1" x14ac:dyDescent="0.15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  <c r="AI778" s="3"/>
      <c r="AJ778" s="3"/>
      <c r="AK778" s="3"/>
      <c r="AL778" s="3"/>
      <c r="AM778" s="3"/>
      <c r="AN778" s="3"/>
      <c r="AO778" s="3"/>
    </row>
    <row r="779" spans="1:41" ht="12.75" customHeight="1" x14ac:dyDescent="0.15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  <c r="AB779" s="3"/>
      <c r="AC779" s="3"/>
      <c r="AD779" s="3"/>
      <c r="AE779" s="3"/>
      <c r="AF779" s="3"/>
      <c r="AG779" s="3"/>
      <c r="AH779" s="3"/>
      <c r="AI779" s="3"/>
      <c r="AJ779" s="3"/>
      <c r="AK779" s="3"/>
      <c r="AL779" s="3"/>
      <c r="AM779" s="3"/>
      <c r="AN779" s="3"/>
      <c r="AO779" s="3"/>
    </row>
    <row r="780" spans="1:41" ht="12.75" customHeight="1" x14ac:dyDescent="0.15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  <c r="AI780" s="3"/>
      <c r="AJ780" s="3"/>
      <c r="AK780" s="3"/>
      <c r="AL780" s="3"/>
      <c r="AM780" s="3"/>
      <c r="AN780" s="3"/>
      <c r="AO780" s="3"/>
    </row>
    <row r="781" spans="1:41" ht="12.75" customHeight="1" x14ac:dyDescent="0.15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  <c r="AJ781" s="3"/>
      <c r="AK781" s="3"/>
      <c r="AL781" s="3"/>
      <c r="AM781" s="3"/>
      <c r="AN781" s="3"/>
      <c r="AO781" s="3"/>
    </row>
    <row r="782" spans="1:41" ht="12.75" customHeight="1" x14ac:dyDescent="0.15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  <c r="AI782" s="3"/>
      <c r="AJ782" s="3"/>
      <c r="AK782" s="3"/>
      <c r="AL782" s="3"/>
      <c r="AM782" s="3"/>
      <c r="AN782" s="3"/>
      <c r="AO782" s="3"/>
    </row>
    <row r="783" spans="1:41" ht="12.75" customHeight="1" x14ac:dyDescent="0.15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  <c r="AI783" s="3"/>
      <c r="AJ783" s="3"/>
      <c r="AK783" s="3"/>
      <c r="AL783" s="3"/>
      <c r="AM783" s="3"/>
      <c r="AN783" s="3"/>
      <c r="AO783" s="3"/>
    </row>
    <row r="784" spans="1:41" ht="12.75" customHeight="1" x14ac:dyDescent="0.15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  <c r="AK784" s="3"/>
      <c r="AL784" s="3"/>
      <c r="AM784" s="3"/>
      <c r="AN784" s="3"/>
      <c r="AO784" s="3"/>
    </row>
    <row r="785" spans="1:41" ht="12.75" customHeight="1" x14ac:dyDescent="0.1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</row>
    <row r="786" spans="1:41" ht="12.75" customHeight="1" x14ac:dyDescent="0.15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  <c r="AM786" s="3"/>
      <c r="AN786" s="3"/>
      <c r="AO786" s="3"/>
    </row>
    <row r="787" spans="1:41" ht="12.75" customHeight="1" x14ac:dyDescent="0.15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  <c r="AI787" s="3"/>
      <c r="AJ787" s="3"/>
      <c r="AK787" s="3"/>
      <c r="AL787" s="3"/>
      <c r="AM787" s="3"/>
      <c r="AN787" s="3"/>
      <c r="AO787" s="3"/>
    </row>
    <row r="788" spans="1:41" ht="12.75" customHeight="1" x14ac:dyDescent="0.15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  <c r="AI788" s="3"/>
      <c r="AJ788" s="3"/>
      <c r="AK788" s="3"/>
      <c r="AL788" s="3"/>
      <c r="AM788" s="3"/>
      <c r="AN788" s="3"/>
      <c r="AO788" s="3"/>
    </row>
    <row r="789" spans="1:41" ht="12.75" customHeight="1" x14ac:dyDescent="0.15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  <c r="AI789" s="3"/>
      <c r="AJ789" s="3"/>
      <c r="AK789" s="3"/>
      <c r="AL789" s="3"/>
      <c r="AM789" s="3"/>
      <c r="AN789" s="3"/>
      <c r="AO789" s="3"/>
    </row>
    <row r="790" spans="1:41" ht="12.75" customHeight="1" x14ac:dyDescent="0.15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  <c r="AI790" s="3"/>
      <c r="AJ790" s="3"/>
      <c r="AK790" s="3"/>
      <c r="AL790" s="3"/>
      <c r="AM790" s="3"/>
      <c r="AN790" s="3"/>
      <c r="AO790" s="3"/>
    </row>
    <row r="791" spans="1:41" ht="12.75" customHeight="1" x14ac:dyDescent="0.15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  <c r="AI791" s="3"/>
      <c r="AJ791" s="3"/>
      <c r="AK791" s="3"/>
      <c r="AL791" s="3"/>
      <c r="AM791" s="3"/>
      <c r="AN791" s="3"/>
      <c r="AO791" s="3"/>
    </row>
    <row r="792" spans="1:41" ht="12.75" customHeight="1" x14ac:dyDescent="0.15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  <c r="AI792" s="3"/>
      <c r="AJ792" s="3"/>
      <c r="AK792" s="3"/>
      <c r="AL792" s="3"/>
      <c r="AM792" s="3"/>
      <c r="AN792" s="3"/>
      <c r="AO792" s="3"/>
    </row>
    <row r="793" spans="1:41" ht="12.75" customHeight="1" x14ac:dyDescent="0.15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  <c r="AI793" s="3"/>
      <c r="AJ793" s="3"/>
      <c r="AK793" s="3"/>
      <c r="AL793" s="3"/>
      <c r="AM793" s="3"/>
      <c r="AN793" s="3"/>
      <c r="AO793" s="3"/>
    </row>
    <row r="794" spans="1:41" ht="12.75" customHeight="1" x14ac:dyDescent="0.15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  <c r="AI794" s="3"/>
      <c r="AJ794" s="3"/>
      <c r="AK794" s="3"/>
      <c r="AL794" s="3"/>
      <c r="AM794" s="3"/>
      <c r="AN794" s="3"/>
      <c r="AO794" s="3"/>
    </row>
    <row r="795" spans="1:41" ht="12.75" customHeight="1" x14ac:dyDescent="0.1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  <c r="AI795" s="3"/>
      <c r="AJ795" s="3"/>
      <c r="AK795" s="3"/>
      <c r="AL795" s="3"/>
      <c r="AM795" s="3"/>
      <c r="AN795" s="3"/>
      <c r="AO795" s="3"/>
    </row>
    <row r="796" spans="1:41" ht="12.75" customHeight="1" x14ac:dyDescent="0.15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  <c r="AJ796" s="3"/>
      <c r="AK796" s="3"/>
      <c r="AL796" s="3"/>
      <c r="AM796" s="3"/>
      <c r="AN796" s="3"/>
      <c r="AO796" s="3"/>
    </row>
    <row r="797" spans="1:41" ht="12.75" customHeight="1" x14ac:dyDescent="0.15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  <c r="AI797" s="3"/>
      <c r="AJ797" s="3"/>
      <c r="AK797" s="3"/>
      <c r="AL797" s="3"/>
      <c r="AM797" s="3"/>
      <c r="AN797" s="3"/>
      <c r="AO797" s="3"/>
    </row>
    <row r="798" spans="1:41" ht="12.75" customHeight="1" x14ac:dyDescent="0.15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  <c r="AI798" s="3"/>
      <c r="AJ798" s="3"/>
      <c r="AK798" s="3"/>
      <c r="AL798" s="3"/>
      <c r="AM798" s="3"/>
      <c r="AN798" s="3"/>
      <c r="AO798" s="3"/>
    </row>
    <row r="799" spans="1:41" ht="12.75" customHeight="1" x14ac:dyDescent="0.15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  <c r="AK799" s="3"/>
      <c r="AL799" s="3"/>
      <c r="AM799" s="3"/>
      <c r="AN799" s="3"/>
      <c r="AO799" s="3"/>
    </row>
    <row r="800" spans="1:41" ht="12.75" customHeight="1" x14ac:dyDescent="0.15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  <c r="AI800" s="3"/>
      <c r="AJ800" s="3"/>
      <c r="AK800" s="3"/>
      <c r="AL800" s="3"/>
      <c r="AM800" s="3"/>
      <c r="AN800" s="3"/>
      <c r="AO800" s="3"/>
    </row>
    <row r="801" spans="1:41" ht="12.75" customHeight="1" x14ac:dyDescent="0.15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  <c r="AI801" s="3"/>
      <c r="AJ801" s="3"/>
      <c r="AK801" s="3"/>
      <c r="AL801" s="3"/>
      <c r="AM801" s="3"/>
      <c r="AN801" s="3"/>
      <c r="AO801" s="3"/>
    </row>
    <row r="802" spans="1:41" ht="12.75" customHeight="1" x14ac:dyDescent="0.15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  <c r="AD802" s="3"/>
      <c r="AE802" s="3"/>
      <c r="AF802" s="3"/>
      <c r="AG802" s="3"/>
      <c r="AH802" s="3"/>
      <c r="AI802" s="3"/>
      <c r="AJ802" s="3"/>
      <c r="AK802" s="3"/>
      <c r="AL802" s="3"/>
      <c r="AM802" s="3"/>
      <c r="AN802" s="3"/>
      <c r="AO802" s="3"/>
    </row>
    <row r="803" spans="1:41" ht="12.75" customHeight="1" x14ac:dyDescent="0.15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  <c r="AF803" s="3"/>
      <c r="AG803" s="3"/>
      <c r="AH803" s="3"/>
      <c r="AI803" s="3"/>
      <c r="AJ803" s="3"/>
      <c r="AK803" s="3"/>
      <c r="AL803" s="3"/>
      <c r="AM803" s="3"/>
      <c r="AN803" s="3"/>
      <c r="AO803" s="3"/>
    </row>
    <row r="804" spans="1:41" ht="12.75" customHeight="1" x14ac:dyDescent="0.15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  <c r="AI804" s="3"/>
      <c r="AJ804" s="3"/>
      <c r="AK804" s="3"/>
      <c r="AL804" s="3"/>
      <c r="AM804" s="3"/>
      <c r="AN804" s="3"/>
      <c r="AO804" s="3"/>
    </row>
    <row r="805" spans="1:41" ht="12.75" customHeight="1" x14ac:dyDescent="0.1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  <c r="AK805" s="3"/>
      <c r="AL805" s="3"/>
      <c r="AM805" s="3"/>
      <c r="AN805" s="3"/>
      <c r="AO805" s="3"/>
    </row>
    <row r="806" spans="1:41" ht="12.75" customHeight="1" x14ac:dyDescent="0.15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  <c r="AI806" s="3"/>
      <c r="AJ806" s="3"/>
      <c r="AK806" s="3"/>
      <c r="AL806" s="3"/>
      <c r="AM806" s="3"/>
      <c r="AN806" s="3"/>
      <c r="AO806" s="3"/>
    </row>
    <row r="807" spans="1:41" ht="12.75" customHeight="1" x14ac:dyDescent="0.15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  <c r="AD807" s="3"/>
      <c r="AE807" s="3"/>
      <c r="AF807" s="3"/>
      <c r="AG807" s="3"/>
      <c r="AH807" s="3"/>
      <c r="AI807" s="3"/>
      <c r="AJ807" s="3"/>
      <c r="AK807" s="3"/>
      <c r="AL807" s="3"/>
      <c r="AM807" s="3"/>
      <c r="AN807" s="3"/>
      <c r="AO807" s="3"/>
    </row>
    <row r="808" spans="1:41" ht="12.75" customHeight="1" x14ac:dyDescent="0.15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  <c r="AB808" s="3"/>
      <c r="AC808" s="3"/>
      <c r="AD808" s="3"/>
      <c r="AE808" s="3"/>
      <c r="AF808" s="3"/>
      <c r="AG808" s="3"/>
      <c r="AH808" s="3"/>
      <c r="AI808" s="3"/>
      <c r="AJ808" s="3"/>
      <c r="AK808" s="3"/>
      <c r="AL808" s="3"/>
      <c r="AM808" s="3"/>
      <c r="AN808" s="3"/>
      <c r="AO808" s="3"/>
    </row>
    <row r="809" spans="1:41" ht="12.75" customHeight="1" x14ac:dyDescent="0.15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  <c r="AI809" s="3"/>
      <c r="AJ809" s="3"/>
      <c r="AK809" s="3"/>
      <c r="AL809" s="3"/>
      <c r="AM809" s="3"/>
      <c r="AN809" s="3"/>
      <c r="AO809" s="3"/>
    </row>
    <row r="810" spans="1:41" ht="12.75" customHeight="1" x14ac:dyDescent="0.15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</row>
    <row r="811" spans="1:41" ht="12.75" customHeight="1" x14ac:dyDescent="0.15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  <c r="AN811" s="3"/>
      <c r="AO811" s="3"/>
    </row>
    <row r="812" spans="1:41" ht="12.75" customHeight="1" x14ac:dyDescent="0.15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  <c r="AI812" s="3"/>
      <c r="AJ812" s="3"/>
      <c r="AK812" s="3"/>
      <c r="AL812" s="3"/>
      <c r="AM812" s="3"/>
      <c r="AN812" s="3"/>
      <c r="AO812" s="3"/>
    </row>
    <row r="813" spans="1:41" ht="12.75" customHeight="1" x14ac:dyDescent="0.15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  <c r="AI813" s="3"/>
      <c r="AJ813" s="3"/>
      <c r="AK813" s="3"/>
      <c r="AL813" s="3"/>
      <c r="AM813" s="3"/>
      <c r="AN813" s="3"/>
      <c r="AO813" s="3"/>
    </row>
    <row r="814" spans="1:41" ht="12.75" customHeight="1" x14ac:dyDescent="0.15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  <c r="AJ814" s="3"/>
      <c r="AK814" s="3"/>
      <c r="AL814" s="3"/>
      <c r="AM814" s="3"/>
      <c r="AN814" s="3"/>
      <c r="AO814" s="3"/>
    </row>
    <row r="815" spans="1:41" ht="12.75" customHeight="1" x14ac:dyDescent="0.1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  <c r="AM815" s="3"/>
      <c r="AN815" s="3"/>
      <c r="AO815" s="3"/>
    </row>
    <row r="816" spans="1:41" ht="12.75" customHeight="1" x14ac:dyDescent="0.15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  <c r="AK816" s="3"/>
      <c r="AL816" s="3"/>
      <c r="AM816" s="3"/>
      <c r="AN816" s="3"/>
      <c r="AO816" s="3"/>
    </row>
    <row r="817" spans="1:41" ht="12.75" customHeight="1" x14ac:dyDescent="0.15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  <c r="AM817" s="3"/>
      <c r="AN817" s="3"/>
      <c r="AO817" s="3"/>
    </row>
    <row r="818" spans="1:41" ht="12.75" customHeight="1" x14ac:dyDescent="0.15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  <c r="AM818" s="3"/>
      <c r="AN818" s="3"/>
      <c r="AO818" s="3"/>
    </row>
    <row r="819" spans="1:41" ht="12.75" customHeight="1" x14ac:dyDescent="0.15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  <c r="AI819" s="3"/>
      <c r="AJ819" s="3"/>
      <c r="AK819" s="3"/>
      <c r="AL819" s="3"/>
      <c r="AM819" s="3"/>
      <c r="AN819" s="3"/>
      <c r="AO819" s="3"/>
    </row>
    <row r="820" spans="1:41" ht="12.75" customHeight="1" x14ac:dyDescent="0.15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  <c r="AI820" s="3"/>
      <c r="AJ820" s="3"/>
      <c r="AK820" s="3"/>
      <c r="AL820" s="3"/>
      <c r="AM820" s="3"/>
      <c r="AN820" s="3"/>
      <c r="AO820" s="3"/>
    </row>
    <row r="821" spans="1:41" ht="12.75" customHeight="1" x14ac:dyDescent="0.15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  <c r="AI821" s="3"/>
      <c r="AJ821" s="3"/>
      <c r="AK821" s="3"/>
      <c r="AL821" s="3"/>
      <c r="AM821" s="3"/>
      <c r="AN821" s="3"/>
      <c r="AO821" s="3"/>
    </row>
    <row r="822" spans="1:41" ht="12.75" customHeight="1" x14ac:dyDescent="0.15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  <c r="AI822" s="3"/>
      <c r="AJ822" s="3"/>
      <c r="AK822" s="3"/>
      <c r="AL822" s="3"/>
      <c r="AM822" s="3"/>
      <c r="AN822" s="3"/>
      <c r="AO822" s="3"/>
    </row>
    <row r="823" spans="1:41" ht="12.75" customHeight="1" x14ac:dyDescent="0.15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  <c r="AM823" s="3"/>
      <c r="AN823" s="3"/>
      <c r="AO823" s="3"/>
    </row>
    <row r="824" spans="1:41" ht="12.75" customHeight="1" x14ac:dyDescent="0.15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  <c r="AL824" s="3"/>
      <c r="AM824" s="3"/>
      <c r="AN824" s="3"/>
      <c r="AO824" s="3"/>
    </row>
    <row r="825" spans="1:41" ht="12.75" customHeight="1" x14ac:dyDescent="0.1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  <c r="AI825" s="3"/>
      <c r="AJ825" s="3"/>
      <c r="AK825" s="3"/>
      <c r="AL825" s="3"/>
      <c r="AM825" s="3"/>
      <c r="AN825" s="3"/>
      <c r="AO825" s="3"/>
    </row>
    <row r="826" spans="1:41" ht="12.75" customHeight="1" x14ac:dyDescent="0.15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  <c r="AI826" s="3"/>
      <c r="AJ826" s="3"/>
      <c r="AK826" s="3"/>
      <c r="AL826" s="3"/>
      <c r="AM826" s="3"/>
      <c r="AN826" s="3"/>
      <c r="AO826" s="3"/>
    </row>
    <row r="827" spans="1:41" ht="12.75" customHeight="1" x14ac:dyDescent="0.15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  <c r="AL827" s="3"/>
      <c r="AM827" s="3"/>
      <c r="AN827" s="3"/>
      <c r="AO827" s="3"/>
    </row>
    <row r="828" spans="1:41" ht="12.75" customHeight="1" x14ac:dyDescent="0.15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  <c r="AK828" s="3"/>
      <c r="AL828" s="3"/>
      <c r="AM828" s="3"/>
      <c r="AN828" s="3"/>
      <c r="AO828" s="3"/>
    </row>
    <row r="829" spans="1:41" ht="12.75" customHeight="1" x14ac:dyDescent="0.15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  <c r="AI829" s="3"/>
      <c r="AJ829" s="3"/>
      <c r="AK829" s="3"/>
      <c r="AL829" s="3"/>
      <c r="AM829" s="3"/>
      <c r="AN829" s="3"/>
      <c r="AO829" s="3"/>
    </row>
    <row r="830" spans="1:41" ht="12.75" customHeight="1" x14ac:dyDescent="0.15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  <c r="AI830" s="3"/>
      <c r="AJ830" s="3"/>
      <c r="AK830" s="3"/>
      <c r="AL830" s="3"/>
      <c r="AM830" s="3"/>
      <c r="AN830" s="3"/>
      <c r="AO830" s="3"/>
    </row>
    <row r="831" spans="1:41" ht="12.75" customHeight="1" x14ac:dyDescent="0.15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  <c r="AI831" s="3"/>
      <c r="AJ831" s="3"/>
      <c r="AK831" s="3"/>
      <c r="AL831" s="3"/>
      <c r="AM831" s="3"/>
      <c r="AN831" s="3"/>
      <c r="AO831" s="3"/>
    </row>
    <row r="832" spans="1:41" ht="12.75" customHeight="1" x14ac:dyDescent="0.15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  <c r="AB832" s="3"/>
      <c r="AC832" s="3"/>
      <c r="AD832" s="3"/>
      <c r="AE832" s="3"/>
      <c r="AF832" s="3"/>
      <c r="AG832" s="3"/>
      <c r="AH832" s="3"/>
      <c r="AI832" s="3"/>
      <c r="AJ832" s="3"/>
      <c r="AK832" s="3"/>
      <c r="AL832" s="3"/>
      <c r="AM832" s="3"/>
      <c r="AN832" s="3"/>
      <c r="AO832" s="3"/>
    </row>
    <row r="833" spans="1:41" ht="12.75" customHeight="1" x14ac:dyDescent="0.15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  <c r="AI833" s="3"/>
      <c r="AJ833" s="3"/>
      <c r="AK833" s="3"/>
      <c r="AL833" s="3"/>
      <c r="AM833" s="3"/>
      <c r="AN833" s="3"/>
      <c r="AO833" s="3"/>
    </row>
    <row r="834" spans="1:41" ht="12.75" customHeight="1" x14ac:dyDescent="0.15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  <c r="AI834" s="3"/>
      <c r="AJ834" s="3"/>
      <c r="AK834" s="3"/>
      <c r="AL834" s="3"/>
      <c r="AM834" s="3"/>
      <c r="AN834" s="3"/>
      <c r="AO834" s="3"/>
    </row>
    <row r="835" spans="1:41" ht="12.75" customHeight="1" x14ac:dyDescent="0.1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  <c r="AI835" s="3"/>
      <c r="AJ835" s="3"/>
      <c r="AK835" s="3"/>
      <c r="AL835" s="3"/>
      <c r="AM835" s="3"/>
      <c r="AN835" s="3"/>
      <c r="AO835" s="3"/>
    </row>
    <row r="836" spans="1:41" ht="12.75" customHeight="1" x14ac:dyDescent="0.15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</row>
    <row r="837" spans="1:41" ht="12.75" customHeight="1" x14ac:dyDescent="0.15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  <c r="AM837" s="3"/>
      <c r="AN837" s="3"/>
      <c r="AO837" s="3"/>
    </row>
    <row r="838" spans="1:41" ht="12.75" customHeight="1" x14ac:dyDescent="0.15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  <c r="AI838" s="3"/>
      <c r="AJ838" s="3"/>
      <c r="AK838" s="3"/>
      <c r="AL838" s="3"/>
      <c r="AM838" s="3"/>
      <c r="AN838" s="3"/>
      <c r="AO838" s="3"/>
    </row>
    <row r="839" spans="1:41" ht="12.75" customHeight="1" x14ac:dyDescent="0.15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  <c r="AI839" s="3"/>
      <c r="AJ839" s="3"/>
      <c r="AK839" s="3"/>
      <c r="AL839" s="3"/>
      <c r="AM839" s="3"/>
      <c r="AN839" s="3"/>
      <c r="AO839" s="3"/>
    </row>
    <row r="840" spans="1:41" ht="12.75" customHeight="1" x14ac:dyDescent="0.15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  <c r="AI840" s="3"/>
      <c r="AJ840" s="3"/>
      <c r="AK840" s="3"/>
      <c r="AL840" s="3"/>
      <c r="AM840" s="3"/>
      <c r="AN840" s="3"/>
      <c r="AO840" s="3"/>
    </row>
    <row r="841" spans="1:41" ht="12.75" customHeight="1" x14ac:dyDescent="0.15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  <c r="AK841" s="3"/>
      <c r="AL841" s="3"/>
      <c r="AM841" s="3"/>
      <c r="AN841" s="3"/>
      <c r="AO841" s="3"/>
    </row>
    <row r="842" spans="1:41" ht="12.75" customHeight="1" x14ac:dyDescent="0.15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  <c r="AI842" s="3"/>
      <c r="AJ842" s="3"/>
      <c r="AK842" s="3"/>
      <c r="AL842" s="3"/>
      <c r="AM842" s="3"/>
      <c r="AN842" s="3"/>
      <c r="AO842" s="3"/>
    </row>
    <row r="843" spans="1:41" ht="12.75" customHeight="1" x14ac:dyDescent="0.15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  <c r="AB843" s="3"/>
      <c r="AC843" s="3"/>
      <c r="AD843" s="3"/>
      <c r="AE843" s="3"/>
      <c r="AF843" s="3"/>
      <c r="AG843" s="3"/>
      <c r="AH843" s="3"/>
      <c r="AI843" s="3"/>
      <c r="AJ843" s="3"/>
      <c r="AK843" s="3"/>
      <c r="AL843" s="3"/>
      <c r="AM843" s="3"/>
      <c r="AN843" s="3"/>
      <c r="AO843" s="3"/>
    </row>
    <row r="844" spans="1:41" ht="12.75" customHeight="1" x14ac:dyDescent="0.15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  <c r="AI844" s="3"/>
      <c r="AJ844" s="3"/>
      <c r="AK844" s="3"/>
      <c r="AL844" s="3"/>
      <c r="AM844" s="3"/>
      <c r="AN844" s="3"/>
      <c r="AO844" s="3"/>
    </row>
    <row r="845" spans="1:41" ht="12.75" customHeight="1" x14ac:dyDescent="0.1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  <c r="AK845" s="3"/>
      <c r="AL845" s="3"/>
      <c r="AM845" s="3"/>
      <c r="AN845" s="3"/>
      <c r="AO845" s="3"/>
    </row>
    <row r="846" spans="1:41" ht="12.75" customHeight="1" x14ac:dyDescent="0.15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  <c r="AI846" s="3"/>
      <c r="AJ846" s="3"/>
      <c r="AK846" s="3"/>
      <c r="AL846" s="3"/>
      <c r="AM846" s="3"/>
      <c r="AN846" s="3"/>
      <c r="AO846" s="3"/>
    </row>
    <row r="847" spans="1:41" ht="12.75" customHeight="1" x14ac:dyDescent="0.15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  <c r="AB847" s="3"/>
      <c r="AC847" s="3"/>
      <c r="AD847" s="3"/>
      <c r="AE847" s="3"/>
      <c r="AF847" s="3"/>
      <c r="AG847" s="3"/>
      <c r="AH847" s="3"/>
      <c r="AI847" s="3"/>
      <c r="AJ847" s="3"/>
      <c r="AK847" s="3"/>
      <c r="AL847" s="3"/>
      <c r="AM847" s="3"/>
      <c r="AN847" s="3"/>
      <c r="AO847" s="3"/>
    </row>
    <row r="848" spans="1:41" ht="12.75" customHeight="1" x14ac:dyDescent="0.15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  <c r="AD848" s="3"/>
      <c r="AE848" s="3"/>
      <c r="AF848" s="3"/>
      <c r="AG848" s="3"/>
      <c r="AH848" s="3"/>
      <c r="AI848" s="3"/>
      <c r="AJ848" s="3"/>
      <c r="AK848" s="3"/>
      <c r="AL848" s="3"/>
      <c r="AM848" s="3"/>
      <c r="AN848" s="3"/>
      <c r="AO848" s="3"/>
    </row>
    <row r="849" spans="1:41" ht="12.75" customHeight="1" x14ac:dyDescent="0.15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  <c r="AI849" s="3"/>
      <c r="AJ849" s="3"/>
      <c r="AK849" s="3"/>
      <c r="AL849" s="3"/>
      <c r="AM849" s="3"/>
      <c r="AN849" s="3"/>
      <c r="AO849" s="3"/>
    </row>
    <row r="850" spans="1:41" ht="12.75" customHeight="1" x14ac:dyDescent="0.15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  <c r="AI850" s="3"/>
      <c r="AJ850" s="3"/>
      <c r="AK850" s="3"/>
      <c r="AL850" s="3"/>
      <c r="AM850" s="3"/>
      <c r="AN850" s="3"/>
      <c r="AO850" s="3"/>
    </row>
    <row r="851" spans="1:41" ht="12.75" customHeight="1" x14ac:dyDescent="0.15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  <c r="AI851" s="3"/>
      <c r="AJ851" s="3"/>
      <c r="AK851" s="3"/>
      <c r="AL851" s="3"/>
      <c r="AM851" s="3"/>
      <c r="AN851" s="3"/>
      <c r="AO851" s="3"/>
    </row>
    <row r="852" spans="1:41" ht="12.75" customHeight="1" x14ac:dyDescent="0.15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  <c r="AI852" s="3"/>
      <c r="AJ852" s="3"/>
      <c r="AK852" s="3"/>
      <c r="AL852" s="3"/>
      <c r="AM852" s="3"/>
      <c r="AN852" s="3"/>
      <c r="AO852" s="3"/>
    </row>
    <row r="853" spans="1:41" ht="12.75" customHeight="1" x14ac:dyDescent="0.15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  <c r="AD853" s="3"/>
      <c r="AE853" s="3"/>
      <c r="AF853" s="3"/>
      <c r="AG853" s="3"/>
      <c r="AH853" s="3"/>
      <c r="AI853" s="3"/>
      <c r="AJ853" s="3"/>
      <c r="AK853" s="3"/>
      <c r="AL853" s="3"/>
      <c r="AM853" s="3"/>
      <c r="AN853" s="3"/>
      <c r="AO853" s="3"/>
    </row>
    <row r="854" spans="1:41" ht="12.75" customHeight="1" x14ac:dyDescent="0.15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  <c r="AB854" s="3"/>
      <c r="AC854" s="3"/>
      <c r="AD854" s="3"/>
      <c r="AE854" s="3"/>
      <c r="AF854" s="3"/>
      <c r="AG854" s="3"/>
      <c r="AH854" s="3"/>
      <c r="AI854" s="3"/>
      <c r="AJ854" s="3"/>
      <c r="AK854" s="3"/>
      <c r="AL854" s="3"/>
      <c r="AM854" s="3"/>
      <c r="AN854" s="3"/>
      <c r="AO854" s="3"/>
    </row>
    <row r="855" spans="1:41" ht="12.75" customHeight="1" x14ac:dyDescent="0.1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  <c r="AI855" s="3"/>
      <c r="AJ855" s="3"/>
      <c r="AK855" s="3"/>
      <c r="AL855" s="3"/>
      <c r="AM855" s="3"/>
      <c r="AN855" s="3"/>
      <c r="AO855" s="3"/>
    </row>
    <row r="856" spans="1:41" ht="12.75" customHeight="1" x14ac:dyDescent="0.15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  <c r="AI856" s="3"/>
      <c r="AJ856" s="3"/>
      <c r="AK856" s="3"/>
      <c r="AL856" s="3"/>
      <c r="AM856" s="3"/>
      <c r="AN856" s="3"/>
      <c r="AO856" s="3"/>
    </row>
    <row r="857" spans="1:41" ht="12.75" customHeight="1" x14ac:dyDescent="0.15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  <c r="AD857" s="3"/>
      <c r="AE857" s="3"/>
      <c r="AF857" s="3"/>
      <c r="AG857" s="3"/>
      <c r="AH857" s="3"/>
      <c r="AI857" s="3"/>
      <c r="AJ857" s="3"/>
      <c r="AK857" s="3"/>
      <c r="AL857" s="3"/>
      <c r="AM857" s="3"/>
      <c r="AN857" s="3"/>
      <c r="AO857" s="3"/>
    </row>
    <row r="858" spans="1:41" ht="12.75" customHeight="1" x14ac:dyDescent="0.15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  <c r="AE858" s="3"/>
      <c r="AF858" s="3"/>
      <c r="AG858" s="3"/>
      <c r="AH858" s="3"/>
      <c r="AI858" s="3"/>
      <c r="AJ858" s="3"/>
      <c r="AK858" s="3"/>
      <c r="AL858" s="3"/>
      <c r="AM858" s="3"/>
      <c r="AN858" s="3"/>
      <c r="AO858" s="3"/>
    </row>
    <row r="859" spans="1:41" ht="12.75" customHeight="1" x14ac:dyDescent="0.15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  <c r="AI859" s="3"/>
      <c r="AJ859" s="3"/>
      <c r="AK859" s="3"/>
      <c r="AL859" s="3"/>
      <c r="AM859" s="3"/>
      <c r="AN859" s="3"/>
      <c r="AO859" s="3"/>
    </row>
    <row r="860" spans="1:41" ht="12.75" customHeight="1" x14ac:dyDescent="0.15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  <c r="AI860" s="3"/>
      <c r="AJ860" s="3"/>
      <c r="AK860" s="3"/>
      <c r="AL860" s="3"/>
      <c r="AM860" s="3"/>
      <c r="AN860" s="3"/>
      <c r="AO860" s="3"/>
    </row>
    <row r="861" spans="1:41" ht="12.75" customHeight="1" x14ac:dyDescent="0.15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  <c r="AD861" s="3"/>
      <c r="AE861" s="3"/>
      <c r="AF861" s="3"/>
      <c r="AG861" s="3"/>
      <c r="AH861" s="3"/>
      <c r="AI861" s="3"/>
      <c r="AJ861" s="3"/>
      <c r="AK861" s="3"/>
      <c r="AL861" s="3"/>
      <c r="AM861" s="3"/>
      <c r="AN861" s="3"/>
      <c r="AO861" s="3"/>
    </row>
    <row r="862" spans="1:41" ht="12.75" customHeight="1" x14ac:dyDescent="0.15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  <c r="AI862" s="3"/>
      <c r="AJ862" s="3"/>
      <c r="AK862" s="3"/>
      <c r="AL862" s="3"/>
      <c r="AM862" s="3"/>
      <c r="AN862" s="3"/>
      <c r="AO862" s="3"/>
    </row>
    <row r="863" spans="1:41" ht="12.75" customHeight="1" x14ac:dyDescent="0.15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  <c r="AI863" s="3"/>
      <c r="AJ863" s="3"/>
      <c r="AK863" s="3"/>
      <c r="AL863" s="3"/>
      <c r="AM863" s="3"/>
      <c r="AN863" s="3"/>
      <c r="AO863" s="3"/>
    </row>
    <row r="864" spans="1:41" ht="12.75" customHeight="1" x14ac:dyDescent="0.15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  <c r="AD864" s="3"/>
      <c r="AE864" s="3"/>
      <c r="AF864" s="3"/>
      <c r="AG864" s="3"/>
      <c r="AH864" s="3"/>
      <c r="AI864" s="3"/>
      <c r="AJ864" s="3"/>
      <c r="AK864" s="3"/>
      <c r="AL864" s="3"/>
      <c r="AM864" s="3"/>
      <c r="AN864" s="3"/>
      <c r="AO864" s="3"/>
    </row>
    <row r="865" spans="1:41" ht="12.75" customHeight="1" x14ac:dyDescent="0.1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  <c r="AB865" s="3"/>
      <c r="AC865" s="3"/>
      <c r="AD865" s="3"/>
      <c r="AE865" s="3"/>
      <c r="AF865" s="3"/>
      <c r="AG865" s="3"/>
      <c r="AH865" s="3"/>
      <c r="AI865" s="3"/>
      <c r="AJ865" s="3"/>
      <c r="AK865" s="3"/>
      <c r="AL865" s="3"/>
      <c r="AM865" s="3"/>
      <c r="AN865" s="3"/>
      <c r="AO865" s="3"/>
    </row>
    <row r="866" spans="1:41" ht="12.75" customHeight="1" x14ac:dyDescent="0.15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  <c r="AD866" s="3"/>
      <c r="AE866" s="3"/>
      <c r="AF866" s="3"/>
      <c r="AG866" s="3"/>
      <c r="AH866" s="3"/>
      <c r="AI866" s="3"/>
      <c r="AJ866" s="3"/>
      <c r="AK866" s="3"/>
      <c r="AL866" s="3"/>
      <c r="AM866" s="3"/>
      <c r="AN866" s="3"/>
      <c r="AO866" s="3"/>
    </row>
    <row r="867" spans="1:41" ht="12.75" customHeight="1" x14ac:dyDescent="0.15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  <c r="AI867" s="3"/>
      <c r="AJ867" s="3"/>
      <c r="AK867" s="3"/>
      <c r="AL867" s="3"/>
      <c r="AM867" s="3"/>
      <c r="AN867" s="3"/>
      <c r="AO867" s="3"/>
    </row>
    <row r="868" spans="1:41" ht="12.75" customHeight="1" x14ac:dyDescent="0.15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  <c r="AI868" s="3"/>
      <c r="AJ868" s="3"/>
      <c r="AK868" s="3"/>
      <c r="AL868" s="3"/>
      <c r="AM868" s="3"/>
      <c r="AN868" s="3"/>
      <c r="AO868" s="3"/>
    </row>
    <row r="869" spans="1:41" ht="12.75" customHeight="1" x14ac:dyDescent="0.15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  <c r="AI869" s="3"/>
      <c r="AJ869" s="3"/>
      <c r="AK869" s="3"/>
      <c r="AL869" s="3"/>
      <c r="AM869" s="3"/>
      <c r="AN869" s="3"/>
      <c r="AO869" s="3"/>
    </row>
    <row r="870" spans="1:41" ht="12.75" customHeight="1" x14ac:dyDescent="0.15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  <c r="AD870" s="3"/>
      <c r="AE870" s="3"/>
      <c r="AF870" s="3"/>
      <c r="AG870" s="3"/>
      <c r="AH870" s="3"/>
      <c r="AI870" s="3"/>
      <c r="AJ870" s="3"/>
      <c r="AK870" s="3"/>
      <c r="AL870" s="3"/>
      <c r="AM870" s="3"/>
      <c r="AN870" s="3"/>
      <c r="AO870" s="3"/>
    </row>
    <row r="871" spans="1:41" ht="12.75" customHeight="1" x14ac:dyDescent="0.15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  <c r="AH871" s="3"/>
      <c r="AI871" s="3"/>
      <c r="AJ871" s="3"/>
      <c r="AK871" s="3"/>
      <c r="AL871" s="3"/>
      <c r="AM871" s="3"/>
      <c r="AN871" s="3"/>
      <c r="AO871" s="3"/>
    </row>
    <row r="872" spans="1:41" ht="12.75" customHeight="1" x14ac:dyDescent="0.15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  <c r="AI872" s="3"/>
      <c r="AJ872" s="3"/>
      <c r="AK872" s="3"/>
      <c r="AL872" s="3"/>
      <c r="AM872" s="3"/>
      <c r="AN872" s="3"/>
      <c r="AO872" s="3"/>
    </row>
    <row r="873" spans="1:41" ht="12.75" customHeight="1" x14ac:dyDescent="0.15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  <c r="AI873" s="3"/>
      <c r="AJ873" s="3"/>
      <c r="AK873" s="3"/>
      <c r="AL873" s="3"/>
      <c r="AM873" s="3"/>
      <c r="AN873" s="3"/>
      <c r="AO873" s="3"/>
    </row>
    <row r="874" spans="1:41" ht="12.75" customHeight="1" x14ac:dyDescent="0.15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  <c r="AI874" s="3"/>
      <c r="AJ874" s="3"/>
      <c r="AK874" s="3"/>
      <c r="AL874" s="3"/>
      <c r="AM874" s="3"/>
      <c r="AN874" s="3"/>
      <c r="AO874" s="3"/>
    </row>
    <row r="875" spans="1:41" ht="12.75" customHeight="1" x14ac:dyDescent="0.1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  <c r="AI875" s="3"/>
      <c r="AJ875" s="3"/>
      <c r="AK875" s="3"/>
      <c r="AL875" s="3"/>
      <c r="AM875" s="3"/>
      <c r="AN875" s="3"/>
      <c r="AO875" s="3"/>
    </row>
    <row r="876" spans="1:41" ht="12.75" customHeight="1" x14ac:dyDescent="0.15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  <c r="AI876" s="3"/>
      <c r="AJ876" s="3"/>
      <c r="AK876" s="3"/>
      <c r="AL876" s="3"/>
      <c r="AM876" s="3"/>
      <c r="AN876" s="3"/>
      <c r="AO876" s="3"/>
    </row>
    <row r="877" spans="1:41" ht="12.75" customHeight="1" x14ac:dyDescent="0.15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  <c r="AD877" s="3"/>
      <c r="AE877" s="3"/>
      <c r="AF877" s="3"/>
      <c r="AG877" s="3"/>
      <c r="AH877" s="3"/>
      <c r="AI877" s="3"/>
      <c r="AJ877" s="3"/>
      <c r="AK877" s="3"/>
      <c r="AL877" s="3"/>
      <c r="AM877" s="3"/>
      <c r="AN877" s="3"/>
      <c r="AO877" s="3"/>
    </row>
    <row r="878" spans="1:41" ht="12.75" customHeight="1" x14ac:dyDescent="0.15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  <c r="AB878" s="3"/>
      <c r="AC878" s="3"/>
      <c r="AD878" s="3"/>
      <c r="AE878" s="3"/>
      <c r="AF878" s="3"/>
      <c r="AG878" s="3"/>
      <c r="AH878" s="3"/>
      <c r="AI878" s="3"/>
      <c r="AJ878" s="3"/>
      <c r="AK878" s="3"/>
      <c r="AL878" s="3"/>
      <c r="AM878" s="3"/>
      <c r="AN878" s="3"/>
      <c r="AO878" s="3"/>
    </row>
    <row r="879" spans="1:41" ht="12.75" customHeight="1" x14ac:dyDescent="0.15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  <c r="AI879" s="3"/>
      <c r="AJ879" s="3"/>
      <c r="AK879" s="3"/>
      <c r="AL879" s="3"/>
      <c r="AM879" s="3"/>
      <c r="AN879" s="3"/>
      <c r="AO879" s="3"/>
    </row>
    <row r="880" spans="1:41" ht="12.75" customHeight="1" x14ac:dyDescent="0.15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  <c r="AI880" s="3"/>
      <c r="AJ880" s="3"/>
      <c r="AK880" s="3"/>
      <c r="AL880" s="3"/>
      <c r="AM880" s="3"/>
      <c r="AN880" s="3"/>
      <c r="AO880" s="3"/>
    </row>
    <row r="881" spans="1:41" ht="12.75" customHeight="1" x14ac:dyDescent="0.15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  <c r="AI881" s="3"/>
      <c r="AJ881" s="3"/>
      <c r="AK881" s="3"/>
      <c r="AL881" s="3"/>
      <c r="AM881" s="3"/>
      <c r="AN881" s="3"/>
      <c r="AO881" s="3"/>
    </row>
    <row r="882" spans="1:41" ht="12.75" customHeight="1" x14ac:dyDescent="0.15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  <c r="AB882" s="3"/>
      <c r="AC882" s="3"/>
      <c r="AD882" s="3"/>
      <c r="AE882" s="3"/>
      <c r="AF882" s="3"/>
      <c r="AG882" s="3"/>
      <c r="AH882" s="3"/>
      <c r="AI882" s="3"/>
      <c r="AJ882" s="3"/>
      <c r="AK882" s="3"/>
      <c r="AL882" s="3"/>
      <c r="AM882" s="3"/>
      <c r="AN882" s="3"/>
      <c r="AO882" s="3"/>
    </row>
    <row r="883" spans="1:41" ht="12.75" customHeight="1" x14ac:dyDescent="0.15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  <c r="AD883" s="3"/>
      <c r="AE883" s="3"/>
      <c r="AF883" s="3"/>
      <c r="AG883" s="3"/>
      <c r="AH883" s="3"/>
      <c r="AI883" s="3"/>
      <c r="AJ883" s="3"/>
      <c r="AK883" s="3"/>
      <c r="AL883" s="3"/>
      <c r="AM883" s="3"/>
      <c r="AN883" s="3"/>
      <c r="AO883" s="3"/>
    </row>
    <row r="884" spans="1:41" ht="12.75" customHeight="1" x14ac:dyDescent="0.15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  <c r="AD884" s="3"/>
      <c r="AE884" s="3"/>
      <c r="AF884" s="3"/>
      <c r="AG884" s="3"/>
      <c r="AH884" s="3"/>
      <c r="AI884" s="3"/>
      <c r="AJ884" s="3"/>
      <c r="AK884" s="3"/>
      <c r="AL884" s="3"/>
      <c r="AM884" s="3"/>
      <c r="AN884" s="3"/>
      <c r="AO884" s="3"/>
    </row>
    <row r="885" spans="1:41" ht="12.75" customHeight="1" x14ac:dyDescent="0.1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  <c r="AB885" s="3"/>
      <c r="AC885" s="3"/>
      <c r="AD885" s="3"/>
      <c r="AE885" s="3"/>
      <c r="AF885" s="3"/>
      <c r="AG885" s="3"/>
      <c r="AH885" s="3"/>
      <c r="AI885" s="3"/>
      <c r="AJ885" s="3"/>
      <c r="AK885" s="3"/>
      <c r="AL885" s="3"/>
      <c r="AM885" s="3"/>
      <c r="AN885" s="3"/>
      <c r="AO885" s="3"/>
    </row>
    <row r="886" spans="1:41" ht="12.75" customHeight="1" x14ac:dyDescent="0.15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  <c r="AI886" s="3"/>
      <c r="AJ886" s="3"/>
      <c r="AK886" s="3"/>
      <c r="AL886" s="3"/>
      <c r="AM886" s="3"/>
      <c r="AN886" s="3"/>
      <c r="AO886" s="3"/>
    </row>
    <row r="887" spans="1:41" ht="12.75" customHeight="1" x14ac:dyDescent="0.15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  <c r="AI887" s="3"/>
      <c r="AJ887" s="3"/>
      <c r="AK887" s="3"/>
      <c r="AL887" s="3"/>
      <c r="AM887" s="3"/>
      <c r="AN887" s="3"/>
      <c r="AO887" s="3"/>
    </row>
    <row r="888" spans="1:41" ht="12.75" customHeight="1" x14ac:dyDescent="0.15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  <c r="AI888" s="3"/>
      <c r="AJ888" s="3"/>
      <c r="AK888" s="3"/>
      <c r="AL888" s="3"/>
      <c r="AM888" s="3"/>
      <c r="AN888" s="3"/>
      <c r="AO888" s="3"/>
    </row>
    <row r="889" spans="1:41" ht="12.75" customHeight="1" x14ac:dyDescent="0.15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  <c r="AI889" s="3"/>
      <c r="AJ889" s="3"/>
      <c r="AK889" s="3"/>
      <c r="AL889" s="3"/>
      <c r="AM889" s="3"/>
      <c r="AN889" s="3"/>
      <c r="AO889" s="3"/>
    </row>
    <row r="890" spans="1:41" ht="12.75" customHeight="1" x14ac:dyDescent="0.15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  <c r="AI890" s="3"/>
      <c r="AJ890" s="3"/>
      <c r="AK890" s="3"/>
      <c r="AL890" s="3"/>
      <c r="AM890" s="3"/>
      <c r="AN890" s="3"/>
      <c r="AO890" s="3"/>
    </row>
    <row r="891" spans="1:41" ht="12.75" customHeight="1" x14ac:dyDescent="0.15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  <c r="AB891" s="3"/>
      <c r="AC891" s="3"/>
      <c r="AD891" s="3"/>
      <c r="AE891" s="3"/>
      <c r="AF891" s="3"/>
      <c r="AG891" s="3"/>
      <c r="AH891" s="3"/>
      <c r="AI891" s="3"/>
      <c r="AJ891" s="3"/>
      <c r="AK891" s="3"/>
      <c r="AL891" s="3"/>
      <c r="AM891" s="3"/>
      <c r="AN891" s="3"/>
      <c r="AO891" s="3"/>
    </row>
    <row r="892" spans="1:41" ht="12.75" customHeight="1" x14ac:dyDescent="0.15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  <c r="AB892" s="3"/>
      <c r="AC892" s="3"/>
      <c r="AD892" s="3"/>
      <c r="AE892" s="3"/>
      <c r="AF892" s="3"/>
      <c r="AG892" s="3"/>
      <c r="AH892" s="3"/>
      <c r="AI892" s="3"/>
      <c r="AJ892" s="3"/>
      <c r="AK892" s="3"/>
      <c r="AL892" s="3"/>
      <c r="AM892" s="3"/>
      <c r="AN892" s="3"/>
      <c r="AO892" s="3"/>
    </row>
    <row r="893" spans="1:41" ht="12.75" customHeight="1" x14ac:dyDescent="0.15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  <c r="AI893" s="3"/>
      <c r="AJ893" s="3"/>
      <c r="AK893" s="3"/>
      <c r="AL893" s="3"/>
      <c r="AM893" s="3"/>
      <c r="AN893" s="3"/>
      <c r="AO893" s="3"/>
    </row>
    <row r="894" spans="1:41" ht="12.75" customHeight="1" x14ac:dyDescent="0.15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  <c r="AI894" s="3"/>
      <c r="AJ894" s="3"/>
      <c r="AK894" s="3"/>
      <c r="AL894" s="3"/>
      <c r="AM894" s="3"/>
      <c r="AN894" s="3"/>
      <c r="AO894" s="3"/>
    </row>
    <row r="895" spans="1:41" ht="12.75" customHeight="1" x14ac:dyDescent="0.1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  <c r="AI895" s="3"/>
      <c r="AJ895" s="3"/>
      <c r="AK895" s="3"/>
      <c r="AL895" s="3"/>
      <c r="AM895" s="3"/>
      <c r="AN895" s="3"/>
      <c r="AO895" s="3"/>
    </row>
    <row r="896" spans="1:41" ht="12.75" customHeight="1" x14ac:dyDescent="0.15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  <c r="AI896" s="3"/>
      <c r="AJ896" s="3"/>
      <c r="AK896" s="3"/>
      <c r="AL896" s="3"/>
      <c r="AM896" s="3"/>
      <c r="AN896" s="3"/>
      <c r="AO896" s="3"/>
    </row>
    <row r="897" spans="1:41" ht="12.75" customHeight="1" x14ac:dyDescent="0.15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  <c r="AD897" s="3"/>
      <c r="AE897" s="3"/>
      <c r="AF897" s="3"/>
      <c r="AG897" s="3"/>
      <c r="AH897" s="3"/>
      <c r="AI897" s="3"/>
      <c r="AJ897" s="3"/>
      <c r="AK897" s="3"/>
      <c r="AL897" s="3"/>
      <c r="AM897" s="3"/>
      <c r="AN897" s="3"/>
      <c r="AO897" s="3"/>
    </row>
    <row r="898" spans="1:41" ht="12.75" customHeight="1" x14ac:dyDescent="0.15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  <c r="AB898" s="3"/>
      <c r="AC898" s="3"/>
      <c r="AD898" s="3"/>
      <c r="AE898" s="3"/>
      <c r="AF898" s="3"/>
      <c r="AG898" s="3"/>
      <c r="AH898" s="3"/>
      <c r="AI898" s="3"/>
      <c r="AJ898" s="3"/>
      <c r="AK898" s="3"/>
      <c r="AL898" s="3"/>
      <c r="AM898" s="3"/>
      <c r="AN898" s="3"/>
      <c r="AO898" s="3"/>
    </row>
    <row r="899" spans="1:41" ht="12.75" customHeight="1" x14ac:dyDescent="0.15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/>
      <c r="AD899" s="3"/>
      <c r="AE899" s="3"/>
      <c r="AF899" s="3"/>
      <c r="AG899" s="3"/>
      <c r="AH899" s="3"/>
      <c r="AI899" s="3"/>
      <c r="AJ899" s="3"/>
      <c r="AK899" s="3"/>
      <c r="AL899" s="3"/>
      <c r="AM899" s="3"/>
      <c r="AN899" s="3"/>
      <c r="AO899" s="3"/>
    </row>
    <row r="900" spans="1:41" ht="12.75" customHeight="1" x14ac:dyDescent="0.15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  <c r="AB900" s="3"/>
      <c r="AC900" s="3"/>
      <c r="AD900" s="3"/>
      <c r="AE900" s="3"/>
      <c r="AF900" s="3"/>
      <c r="AG900" s="3"/>
      <c r="AH900" s="3"/>
      <c r="AI900" s="3"/>
      <c r="AJ900" s="3"/>
      <c r="AK900" s="3"/>
      <c r="AL900" s="3"/>
      <c r="AM900" s="3"/>
      <c r="AN900" s="3"/>
      <c r="AO900" s="3"/>
    </row>
    <row r="901" spans="1:41" ht="12.75" customHeight="1" x14ac:dyDescent="0.15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  <c r="AB901" s="3"/>
      <c r="AC901" s="3"/>
      <c r="AD901" s="3"/>
      <c r="AE901" s="3"/>
      <c r="AF901" s="3"/>
      <c r="AG901" s="3"/>
      <c r="AH901" s="3"/>
      <c r="AI901" s="3"/>
      <c r="AJ901" s="3"/>
      <c r="AK901" s="3"/>
      <c r="AL901" s="3"/>
      <c r="AM901" s="3"/>
      <c r="AN901" s="3"/>
      <c r="AO901" s="3"/>
    </row>
    <row r="902" spans="1:41" ht="12.75" customHeight="1" x14ac:dyDescent="0.15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  <c r="AI902" s="3"/>
      <c r="AJ902" s="3"/>
      <c r="AK902" s="3"/>
      <c r="AL902" s="3"/>
      <c r="AM902" s="3"/>
      <c r="AN902" s="3"/>
      <c r="AO902" s="3"/>
    </row>
    <row r="903" spans="1:41" ht="12.75" customHeight="1" x14ac:dyDescent="0.15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  <c r="AB903" s="3"/>
      <c r="AC903" s="3"/>
      <c r="AD903" s="3"/>
      <c r="AE903" s="3"/>
      <c r="AF903" s="3"/>
      <c r="AG903" s="3"/>
      <c r="AH903" s="3"/>
      <c r="AI903" s="3"/>
      <c r="AJ903" s="3"/>
      <c r="AK903" s="3"/>
      <c r="AL903" s="3"/>
      <c r="AM903" s="3"/>
      <c r="AN903" s="3"/>
      <c r="AO903" s="3"/>
    </row>
    <row r="904" spans="1:41" ht="12.75" customHeight="1" x14ac:dyDescent="0.15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  <c r="AI904" s="3"/>
      <c r="AJ904" s="3"/>
      <c r="AK904" s="3"/>
      <c r="AL904" s="3"/>
      <c r="AM904" s="3"/>
      <c r="AN904" s="3"/>
      <c r="AO904" s="3"/>
    </row>
    <row r="905" spans="1:41" ht="12.75" customHeight="1" x14ac:dyDescent="0.1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  <c r="AD905" s="3"/>
      <c r="AE905" s="3"/>
      <c r="AF905" s="3"/>
      <c r="AG905" s="3"/>
      <c r="AH905" s="3"/>
      <c r="AI905" s="3"/>
      <c r="AJ905" s="3"/>
      <c r="AK905" s="3"/>
      <c r="AL905" s="3"/>
      <c r="AM905" s="3"/>
      <c r="AN905" s="3"/>
      <c r="AO905" s="3"/>
    </row>
    <row r="906" spans="1:41" ht="12.75" customHeight="1" x14ac:dyDescent="0.15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  <c r="AB906" s="3"/>
      <c r="AC906" s="3"/>
      <c r="AD906" s="3"/>
      <c r="AE906" s="3"/>
      <c r="AF906" s="3"/>
      <c r="AG906" s="3"/>
      <c r="AH906" s="3"/>
      <c r="AI906" s="3"/>
      <c r="AJ906" s="3"/>
      <c r="AK906" s="3"/>
      <c r="AL906" s="3"/>
      <c r="AM906" s="3"/>
      <c r="AN906" s="3"/>
      <c r="AO906" s="3"/>
    </row>
    <row r="907" spans="1:41" ht="12.75" customHeight="1" x14ac:dyDescent="0.15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  <c r="AB907" s="3"/>
      <c r="AC907" s="3"/>
      <c r="AD907" s="3"/>
      <c r="AE907" s="3"/>
      <c r="AF907" s="3"/>
      <c r="AG907" s="3"/>
      <c r="AH907" s="3"/>
      <c r="AI907" s="3"/>
      <c r="AJ907" s="3"/>
      <c r="AK907" s="3"/>
      <c r="AL907" s="3"/>
      <c r="AM907" s="3"/>
      <c r="AN907" s="3"/>
      <c r="AO907" s="3"/>
    </row>
    <row r="908" spans="1:41" ht="12.75" customHeight="1" x14ac:dyDescent="0.15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  <c r="AB908" s="3"/>
      <c r="AC908" s="3"/>
      <c r="AD908" s="3"/>
      <c r="AE908" s="3"/>
      <c r="AF908" s="3"/>
      <c r="AG908" s="3"/>
      <c r="AH908" s="3"/>
      <c r="AI908" s="3"/>
      <c r="AJ908" s="3"/>
      <c r="AK908" s="3"/>
      <c r="AL908" s="3"/>
      <c r="AM908" s="3"/>
      <c r="AN908" s="3"/>
      <c r="AO908" s="3"/>
    </row>
    <row r="909" spans="1:41" ht="12.75" customHeight="1" x14ac:dyDescent="0.15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  <c r="AI909" s="3"/>
      <c r="AJ909" s="3"/>
      <c r="AK909" s="3"/>
      <c r="AL909" s="3"/>
      <c r="AM909" s="3"/>
      <c r="AN909" s="3"/>
      <c r="AO909" s="3"/>
    </row>
    <row r="910" spans="1:41" ht="12.75" customHeight="1" x14ac:dyDescent="0.15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  <c r="AI910" s="3"/>
      <c r="AJ910" s="3"/>
      <c r="AK910" s="3"/>
      <c r="AL910" s="3"/>
      <c r="AM910" s="3"/>
      <c r="AN910" s="3"/>
      <c r="AO910" s="3"/>
    </row>
    <row r="911" spans="1:41" ht="12.75" customHeight="1" x14ac:dyDescent="0.15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  <c r="AI911" s="3"/>
      <c r="AJ911" s="3"/>
      <c r="AK911" s="3"/>
      <c r="AL911" s="3"/>
      <c r="AM911" s="3"/>
      <c r="AN911" s="3"/>
      <c r="AO911" s="3"/>
    </row>
    <row r="912" spans="1:41" ht="12.75" customHeight="1" x14ac:dyDescent="0.15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  <c r="AB912" s="3"/>
      <c r="AC912" s="3"/>
      <c r="AD912" s="3"/>
      <c r="AE912" s="3"/>
      <c r="AF912" s="3"/>
      <c r="AG912" s="3"/>
      <c r="AH912" s="3"/>
      <c r="AI912" s="3"/>
      <c r="AJ912" s="3"/>
      <c r="AK912" s="3"/>
      <c r="AL912" s="3"/>
      <c r="AM912" s="3"/>
      <c r="AN912" s="3"/>
      <c r="AO912" s="3"/>
    </row>
    <row r="913" spans="1:41" ht="12.75" customHeight="1" x14ac:dyDescent="0.15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  <c r="AB913" s="3"/>
      <c r="AC913" s="3"/>
      <c r="AD913" s="3"/>
      <c r="AE913" s="3"/>
      <c r="AF913" s="3"/>
      <c r="AG913" s="3"/>
      <c r="AH913" s="3"/>
      <c r="AI913" s="3"/>
      <c r="AJ913" s="3"/>
      <c r="AK913" s="3"/>
      <c r="AL913" s="3"/>
      <c r="AM913" s="3"/>
      <c r="AN913" s="3"/>
      <c r="AO913" s="3"/>
    </row>
    <row r="914" spans="1:41" ht="12.75" customHeight="1" x14ac:dyDescent="0.15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  <c r="AI914" s="3"/>
      <c r="AJ914" s="3"/>
      <c r="AK914" s="3"/>
      <c r="AL914" s="3"/>
      <c r="AM914" s="3"/>
      <c r="AN914" s="3"/>
      <c r="AO914" s="3"/>
    </row>
    <row r="915" spans="1:41" ht="12.75" customHeight="1" x14ac:dyDescent="0.1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  <c r="AI915" s="3"/>
      <c r="AJ915" s="3"/>
      <c r="AK915" s="3"/>
      <c r="AL915" s="3"/>
      <c r="AM915" s="3"/>
      <c r="AN915" s="3"/>
      <c r="AO915" s="3"/>
    </row>
    <row r="916" spans="1:41" ht="12.75" customHeight="1" x14ac:dyDescent="0.15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  <c r="AB916" s="3"/>
      <c r="AC916" s="3"/>
      <c r="AD916" s="3"/>
      <c r="AE916" s="3"/>
      <c r="AF916" s="3"/>
      <c r="AG916" s="3"/>
      <c r="AH916" s="3"/>
      <c r="AI916" s="3"/>
      <c r="AJ916" s="3"/>
      <c r="AK916" s="3"/>
      <c r="AL916" s="3"/>
      <c r="AM916" s="3"/>
      <c r="AN916" s="3"/>
      <c r="AO916" s="3"/>
    </row>
    <row r="917" spans="1:41" ht="12.75" customHeight="1" x14ac:dyDescent="0.15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  <c r="AB917" s="3"/>
      <c r="AC917" s="3"/>
      <c r="AD917" s="3"/>
      <c r="AE917" s="3"/>
      <c r="AF917" s="3"/>
      <c r="AG917" s="3"/>
      <c r="AH917" s="3"/>
      <c r="AI917" s="3"/>
      <c r="AJ917" s="3"/>
      <c r="AK917" s="3"/>
      <c r="AL917" s="3"/>
      <c r="AM917" s="3"/>
      <c r="AN917" s="3"/>
      <c r="AO917" s="3"/>
    </row>
    <row r="918" spans="1:41" ht="12.75" customHeight="1" x14ac:dyDescent="0.15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  <c r="AI918" s="3"/>
      <c r="AJ918" s="3"/>
      <c r="AK918" s="3"/>
      <c r="AL918" s="3"/>
      <c r="AM918" s="3"/>
      <c r="AN918" s="3"/>
      <c r="AO918" s="3"/>
    </row>
    <row r="919" spans="1:41" ht="12.75" customHeight="1" x14ac:dyDescent="0.15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  <c r="AI919" s="3"/>
      <c r="AJ919" s="3"/>
      <c r="AK919" s="3"/>
      <c r="AL919" s="3"/>
      <c r="AM919" s="3"/>
      <c r="AN919" s="3"/>
      <c r="AO919" s="3"/>
    </row>
    <row r="920" spans="1:41" ht="12.75" customHeight="1" x14ac:dyDescent="0.15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  <c r="AI920" s="3"/>
      <c r="AJ920" s="3"/>
      <c r="AK920" s="3"/>
      <c r="AL920" s="3"/>
      <c r="AM920" s="3"/>
      <c r="AN920" s="3"/>
      <c r="AO920" s="3"/>
    </row>
    <row r="921" spans="1:41" ht="12.75" customHeight="1" x14ac:dyDescent="0.15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  <c r="AB921" s="3"/>
      <c r="AC921" s="3"/>
      <c r="AD921" s="3"/>
      <c r="AE921" s="3"/>
      <c r="AF921" s="3"/>
      <c r="AG921" s="3"/>
      <c r="AH921" s="3"/>
      <c r="AI921" s="3"/>
      <c r="AJ921" s="3"/>
      <c r="AK921" s="3"/>
      <c r="AL921" s="3"/>
      <c r="AM921" s="3"/>
      <c r="AN921" s="3"/>
      <c r="AO921" s="3"/>
    </row>
    <row r="922" spans="1:41" ht="12.75" customHeight="1" x14ac:dyDescent="0.15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  <c r="AB922" s="3"/>
      <c r="AC922" s="3"/>
      <c r="AD922" s="3"/>
      <c r="AE922" s="3"/>
      <c r="AF922" s="3"/>
      <c r="AG922" s="3"/>
      <c r="AH922" s="3"/>
      <c r="AI922" s="3"/>
      <c r="AJ922" s="3"/>
      <c r="AK922" s="3"/>
      <c r="AL922" s="3"/>
      <c r="AM922" s="3"/>
      <c r="AN922" s="3"/>
      <c r="AO922" s="3"/>
    </row>
    <row r="923" spans="1:41" ht="12.75" customHeight="1" x14ac:dyDescent="0.15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  <c r="AI923" s="3"/>
      <c r="AJ923" s="3"/>
      <c r="AK923" s="3"/>
      <c r="AL923" s="3"/>
      <c r="AM923" s="3"/>
      <c r="AN923" s="3"/>
      <c r="AO923" s="3"/>
    </row>
    <row r="924" spans="1:41" ht="12.75" customHeight="1" x14ac:dyDescent="0.15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  <c r="AI924" s="3"/>
      <c r="AJ924" s="3"/>
      <c r="AK924" s="3"/>
      <c r="AL924" s="3"/>
      <c r="AM924" s="3"/>
      <c r="AN924" s="3"/>
      <c r="AO924" s="3"/>
    </row>
    <row r="925" spans="1:41" ht="12.75" customHeight="1" x14ac:dyDescent="0.1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  <c r="AI925" s="3"/>
      <c r="AJ925" s="3"/>
      <c r="AK925" s="3"/>
      <c r="AL925" s="3"/>
      <c r="AM925" s="3"/>
      <c r="AN925" s="3"/>
      <c r="AO925" s="3"/>
    </row>
    <row r="926" spans="1:41" ht="12.75" customHeight="1" x14ac:dyDescent="0.15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  <c r="AI926" s="3"/>
      <c r="AJ926" s="3"/>
      <c r="AK926" s="3"/>
      <c r="AL926" s="3"/>
      <c r="AM926" s="3"/>
      <c r="AN926" s="3"/>
      <c r="AO926" s="3"/>
    </row>
    <row r="927" spans="1:41" ht="12.75" customHeight="1" x14ac:dyDescent="0.15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  <c r="AD927" s="3"/>
      <c r="AE927" s="3"/>
      <c r="AF927" s="3"/>
      <c r="AG927" s="3"/>
      <c r="AH927" s="3"/>
      <c r="AI927" s="3"/>
      <c r="AJ927" s="3"/>
      <c r="AK927" s="3"/>
      <c r="AL927" s="3"/>
      <c r="AM927" s="3"/>
      <c r="AN927" s="3"/>
      <c r="AO927" s="3"/>
    </row>
    <row r="928" spans="1:41" ht="12.75" customHeight="1" x14ac:dyDescent="0.15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  <c r="AD928" s="3"/>
      <c r="AE928" s="3"/>
      <c r="AF928" s="3"/>
      <c r="AG928" s="3"/>
      <c r="AH928" s="3"/>
      <c r="AI928" s="3"/>
      <c r="AJ928" s="3"/>
      <c r="AK928" s="3"/>
      <c r="AL928" s="3"/>
      <c r="AM928" s="3"/>
      <c r="AN928" s="3"/>
      <c r="AO928" s="3"/>
    </row>
    <row r="929" spans="1:41" ht="12.75" customHeight="1" x14ac:dyDescent="0.15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/>
      <c r="AI929" s="3"/>
      <c r="AJ929" s="3"/>
      <c r="AK929" s="3"/>
      <c r="AL929" s="3"/>
      <c r="AM929" s="3"/>
      <c r="AN929" s="3"/>
      <c r="AO929" s="3"/>
    </row>
    <row r="930" spans="1:41" ht="12.75" customHeight="1" x14ac:dyDescent="0.15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  <c r="AI930" s="3"/>
      <c r="AJ930" s="3"/>
      <c r="AK930" s="3"/>
      <c r="AL930" s="3"/>
      <c r="AM930" s="3"/>
      <c r="AN930" s="3"/>
      <c r="AO930" s="3"/>
    </row>
    <row r="931" spans="1:41" ht="12.75" customHeight="1" x14ac:dyDescent="0.15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  <c r="AD931" s="3"/>
      <c r="AE931" s="3"/>
      <c r="AF931" s="3"/>
      <c r="AG931" s="3"/>
      <c r="AH931" s="3"/>
      <c r="AI931" s="3"/>
      <c r="AJ931" s="3"/>
      <c r="AK931" s="3"/>
      <c r="AL931" s="3"/>
      <c r="AM931" s="3"/>
      <c r="AN931" s="3"/>
      <c r="AO931" s="3"/>
    </row>
    <row r="932" spans="1:41" ht="12.75" customHeight="1" x14ac:dyDescent="0.15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  <c r="AD932" s="3"/>
      <c r="AE932" s="3"/>
      <c r="AF932" s="3"/>
      <c r="AG932" s="3"/>
      <c r="AH932" s="3"/>
      <c r="AI932" s="3"/>
      <c r="AJ932" s="3"/>
      <c r="AK932" s="3"/>
      <c r="AL932" s="3"/>
      <c r="AM932" s="3"/>
      <c r="AN932" s="3"/>
      <c r="AO932" s="3"/>
    </row>
    <row r="933" spans="1:41" ht="12.75" customHeight="1" x14ac:dyDescent="0.15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  <c r="AD933" s="3"/>
      <c r="AE933" s="3"/>
      <c r="AF933" s="3"/>
      <c r="AG933" s="3"/>
      <c r="AH933" s="3"/>
      <c r="AI933" s="3"/>
      <c r="AJ933" s="3"/>
      <c r="AK933" s="3"/>
      <c r="AL933" s="3"/>
      <c r="AM933" s="3"/>
      <c r="AN933" s="3"/>
      <c r="AO933" s="3"/>
    </row>
    <row r="934" spans="1:41" ht="12.75" customHeight="1" x14ac:dyDescent="0.15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/>
      <c r="AD934" s="3"/>
      <c r="AE934" s="3"/>
      <c r="AF934" s="3"/>
      <c r="AG934" s="3"/>
      <c r="AH934" s="3"/>
      <c r="AI934" s="3"/>
      <c r="AJ934" s="3"/>
      <c r="AK934" s="3"/>
      <c r="AL934" s="3"/>
      <c r="AM934" s="3"/>
      <c r="AN934" s="3"/>
      <c r="AO934" s="3"/>
    </row>
    <row r="935" spans="1:41" ht="12.75" customHeight="1" x14ac:dyDescent="0.1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  <c r="AI935" s="3"/>
      <c r="AJ935" s="3"/>
      <c r="AK935" s="3"/>
      <c r="AL935" s="3"/>
      <c r="AM935" s="3"/>
      <c r="AN935" s="3"/>
      <c r="AO935" s="3"/>
    </row>
    <row r="936" spans="1:41" ht="12.75" customHeight="1" x14ac:dyDescent="0.15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  <c r="AB936" s="3"/>
      <c r="AC936" s="3"/>
      <c r="AD936" s="3"/>
      <c r="AE936" s="3"/>
      <c r="AF936" s="3"/>
      <c r="AG936" s="3"/>
      <c r="AH936" s="3"/>
      <c r="AI936" s="3"/>
      <c r="AJ936" s="3"/>
      <c r="AK936" s="3"/>
      <c r="AL936" s="3"/>
      <c r="AM936" s="3"/>
      <c r="AN936" s="3"/>
      <c r="AO936" s="3"/>
    </row>
    <row r="937" spans="1:41" ht="12.75" customHeight="1" x14ac:dyDescent="0.15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  <c r="AB937" s="3"/>
      <c r="AC937" s="3"/>
      <c r="AD937" s="3"/>
      <c r="AE937" s="3"/>
      <c r="AF937" s="3"/>
      <c r="AG937" s="3"/>
      <c r="AH937" s="3"/>
      <c r="AI937" s="3"/>
      <c r="AJ937" s="3"/>
      <c r="AK937" s="3"/>
      <c r="AL937" s="3"/>
      <c r="AM937" s="3"/>
      <c r="AN937" s="3"/>
      <c r="AO937" s="3"/>
    </row>
    <row r="938" spans="1:41" ht="12.75" customHeight="1" x14ac:dyDescent="0.15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  <c r="AI938" s="3"/>
      <c r="AJ938" s="3"/>
      <c r="AK938" s="3"/>
      <c r="AL938" s="3"/>
      <c r="AM938" s="3"/>
      <c r="AN938" s="3"/>
      <c r="AO938" s="3"/>
    </row>
    <row r="939" spans="1:41" ht="12.75" customHeight="1" x14ac:dyDescent="0.15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  <c r="AI939" s="3"/>
      <c r="AJ939" s="3"/>
      <c r="AK939" s="3"/>
      <c r="AL939" s="3"/>
      <c r="AM939" s="3"/>
      <c r="AN939" s="3"/>
      <c r="AO939" s="3"/>
    </row>
    <row r="940" spans="1:41" ht="12.75" customHeight="1" x14ac:dyDescent="0.15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  <c r="AB940" s="3"/>
      <c r="AC940" s="3"/>
      <c r="AD940" s="3"/>
      <c r="AE940" s="3"/>
      <c r="AF940" s="3"/>
      <c r="AG940" s="3"/>
      <c r="AH940" s="3"/>
      <c r="AI940" s="3"/>
      <c r="AJ940" s="3"/>
      <c r="AK940" s="3"/>
      <c r="AL940" s="3"/>
      <c r="AM940" s="3"/>
      <c r="AN940" s="3"/>
      <c r="AO940" s="3"/>
    </row>
    <row r="941" spans="1:41" ht="12.75" customHeight="1" x14ac:dyDescent="0.15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  <c r="AB941" s="3"/>
      <c r="AC941" s="3"/>
      <c r="AD941" s="3"/>
      <c r="AE941" s="3"/>
      <c r="AF941" s="3"/>
      <c r="AG941" s="3"/>
      <c r="AH941" s="3"/>
      <c r="AI941" s="3"/>
      <c r="AJ941" s="3"/>
      <c r="AK941" s="3"/>
      <c r="AL941" s="3"/>
      <c r="AM941" s="3"/>
      <c r="AN941" s="3"/>
      <c r="AO941" s="3"/>
    </row>
    <row r="942" spans="1:41" ht="12.75" customHeight="1" x14ac:dyDescent="0.15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  <c r="AB942" s="3"/>
      <c r="AC942" s="3"/>
      <c r="AD942" s="3"/>
      <c r="AE942" s="3"/>
      <c r="AF942" s="3"/>
      <c r="AG942" s="3"/>
      <c r="AH942" s="3"/>
      <c r="AI942" s="3"/>
      <c r="AJ942" s="3"/>
      <c r="AK942" s="3"/>
      <c r="AL942" s="3"/>
      <c r="AM942" s="3"/>
      <c r="AN942" s="3"/>
      <c r="AO942" s="3"/>
    </row>
    <row r="943" spans="1:41" ht="12.75" customHeight="1" x14ac:dyDescent="0.15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  <c r="AI943" s="3"/>
      <c r="AJ943" s="3"/>
      <c r="AK943" s="3"/>
      <c r="AL943" s="3"/>
      <c r="AM943" s="3"/>
      <c r="AN943" s="3"/>
      <c r="AO943" s="3"/>
    </row>
    <row r="944" spans="1:41" ht="12.75" customHeight="1" x14ac:dyDescent="0.15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  <c r="AI944" s="3"/>
      <c r="AJ944" s="3"/>
      <c r="AK944" s="3"/>
      <c r="AL944" s="3"/>
      <c r="AM944" s="3"/>
      <c r="AN944" s="3"/>
      <c r="AO944" s="3"/>
    </row>
    <row r="945" spans="1:41" ht="12.75" customHeight="1" x14ac:dyDescent="0.1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  <c r="AI945" s="3"/>
      <c r="AJ945" s="3"/>
      <c r="AK945" s="3"/>
      <c r="AL945" s="3"/>
      <c r="AM945" s="3"/>
      <c r="AN945" s="3"/>
      <c r="AO945" s="3"/>
    </row>
    <row r="946" spans="1:41" ht="12.75" customHeight="1" x14ac:dyDescent="0.15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  <c r="AB946" s="3"/>
      <c r="AC946" s="3"/>
      <c r="AD946" s="3"/>
      <c r="AE946" s="3"/>
      <c r="AF946" s="3"/>
      <c r="AG946" s="3"/>
      <c r="AH946" s="3"/>
      <c r="AI946" s="3"/>
      <c r="AJ946" s="3"/>
      <c r="AK946" s="3"/>
      <c r="AL946" s="3"/>
      <c r="AM946" s="3"/>
      <c r="AN946" s="3"/>
      <c r="AO946" s="3"/>
    </row>
    <row r="947" spans="1:41" ht="12.75" customHeight="1" x14ac:dyDescent="0.15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  <c r="AD947" s="3"/>
      <c r="AE947" s="3"/>
      <c r="AF947" s="3"/>
      <c r="AG947" s="3"/>
      <c r="AH947" s="3"/>
      <c r="AI947" s="3"/>
      <c r="AJ947" s="3"/>
      <c r="AK947" s="3"/>
      <c r="AL947" s="3"/>
      <c r="AM947" s="3"/>
      <c r="AN947" s="3"/>
      <c r="AO947" s="3"/>
    </row>
    <row r="948" spans="1:41" ht="12.75" customHeight="1" x14ac:dyDescent="0.15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  <c r="AI948" s="3"/>
      <c r="AJ948" s="3"/>
      <c r="AK948" s="3"/>
      <c r="AL948" s="3"/>
      <c r="AM948" s="3"/>
      <c r="AN948" s="3"/>
      <c r="AO948" s="3"/>
    </row>
    <row r="949" spans="1:41" ht="12.75" customHeight="1" x14ac:dyDescent="0.15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  <c r="AI949" s="3"/>
      <c r="AJ949" s="3"/>
      <c r="AK949" s="3"/>
      <c r="AL949" s="3"/>
      <c r="AM949" s="3"/>
      <c r="AN949" s="3"/>
      <c r="AO949" s="3"/>
    </row>
    <row r="950" spans="1:41" ht="12.75" customHeight="1" x14ac:dyDescent="0.15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  <c r="AB950" s="3"/>
      <c r="AC950" s="3"/>
      <c r="AD950" s="3"/>
      <c r="AE950" s="3"/>
      <c r="AF950" s="3"/>
      <c r="AG950" s="3"/>
      <c r="AH950" s="3"/>
      <c r="AI950" s="3"/>
      <c r="AJ950" s="3"/>
      <c r="AK950" s="3"/>
      <c r="AL950" s="3"/>
      <c r="AM950" s="3"/>
      <c r="AN950" s="3"/>
      <c r="AO950" s="3"/>
    </row>
    <row r="951" spans="1:41" ht="12.75" customHeight="1" x14ac:dyDescent="0.15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  <c r="AI951" s="3"/>
      <c r="AJ951" s="3"/>
      <c r="AK951" s="3"/>
      <c r="AL951" s="3"/>
      <c r="AM951" s="3"/>
      <c r="AN951" s="3"/>
      <c r="AO951" s="3"/>
    </row>
    <row r="952" spans="1:41" ht="12.75" customHeight="1" x14ac:dyDescent="0.15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  <c r="AD952" s="3"/>
      <c r="AE952" s="3"/>
      <c r="AF952" s="3"/>
      <c r="AG952" s="3"/>
      <c r="AH952" s="3"/>
      <c r="AI952" s="3"/>
      <c r="AJ952" s="3"/>
      <c r="AK952" s="3"/>
      <c r="AL952" s="3"/>
      <c r="AM952" s="3"/>
      <c r="AN952" s="3"/>
      <c r="AO952" s="3"/>
    </row>
    <row r="953" spans="1:41" ht="12.75" customHeight="1" x14ac:dyDescent="0.15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  <c r="AI953" s="3"/>
      <c r="AJ953" s="3"/>
      <c r="AK953" s="3"/>
      <c r="AL953" s="3"/>
      <c r="AM953" s="3"/>
      <c r="AN953" s="3"/>
      <c r="AO953" s="3"/>
    </row>
    <row r="954" spans="1:41" ht="12.75" customHeight="1" x14ac:dyDescent="0.15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  <c r="AI954" s="3"/>
      <c r="AJ954" s="3"/>
      <c r="AK954" s="3"/>
      <c r="AL954" s="3"/>
      <c r="AM954" s="3"/>
      <c r="AN954" s="3"/>
      <c r="AO954" s="3"/>
    </row>
    <row r="955" spans="1:41" ht="12.75" customHeight="1" x14ac:dyDescent="0.1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  <c r="AB955" s="3"/>
      <c r="AC955" s="3"/>
      <c r="AD955" s="3"/>
      <c r="AE955" s="3"/>
      <c r="AF955" s="3"/>
      <c r="AG955" s="3"/>
      <c r="AH955" s="3"/>
      <c r="AI955" s="3"/>
      <c r="AJ955" s="3"/>
      <c r="AK955" s="3"/>
      <c r="AL955" s="3"/>
      <c r="AM955" s="3"/>
      <c r="AN955" s="3"/>
      <c r="AO955" s="3"/>
    </row>
    <row r="956" spans="1:41" ht="12.75" customHeight="1" x14ac:dyDescent="0.15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  <c r="AB956" s="3"/>
      <c r="AC956" s="3"/>
      <c r="AD956" s="3"/>
      <c r="AE956" s="3"/>
      <c r="AF956" s="3"/>
      <c r="AG956" s="3"/>
      <c r="AH956" s="3"/>
      <c r="AI956" s="3"/>
      <c r="AJ956" s="3"/>
      <c r="AK956" s="3"/>
      <c r="AL956" s="3"/>
      <c r="AM956" s="3"/>
      <c r="AN956" s="3"/>
      <c r="AO956" s="3"/>
    </row>
    <row r="957" spans="1:41" ht="12.75" customHeight="1" x14ac:dyDescent="0.15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  <c r="AI957" s="3"/>
      <c r="AJ957" s="3"/>
      <c r="AK957" s="3"/>
      <c r="AL957" s="3"/>
      <c r="AM957" s="3"/>
      <c r="AN957" s="3"/>
      <c r="AO957" s="3"/>
    </row>
    <row r="958" spans="1:41" ht="12.75" customHeight="1" x14ac:dyDescent="0.15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  <c r="AI958" s="3"/>
      <c r="AJ958" s="3"/>
      <c r="AK958" s="3"/>
      <c r="AL958" s="3"/>
      <c r="AM958" s="3"/>
      <c r="AN958" s="3"/>
      <c r="AO958" s="3"/>
    </row>
    <row r="959" spans="1:41" ht="12.75" customHeight="1" x14ac:dyDescent="0.15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  <c r="AD959" s="3"/>
      <c r="AE959" s="3"/>
      <c r="AF959" s="3"/>
      <c r="AG959" s="3"/>
      <c r="AH959" s="3"/>
      <c r="AI959" s="3"/>
      <c r="AJ959" s="3"/>
      <c r="AK959" s="3"/>
      <c r="AL959" s="3"/>
      <c r="AM959" s="3"/>
      <c r="AN959" s="3"/>
      <c r="AO959" s="3"/>
    </row>
    <row r="960" spans="1:41" ht="12.75" customHeight="1" x14ac:dyDescent="0.15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  <c r="AB960" s="3"/>
      <c r="AC960" s="3"/>
      <c r="AD960" s="3"/>
      <c r="AE960" s="3"/>
      <c r="AF960" s="3"/>
      <c r="AG960" s="3"/>
      <c r="AH960" s="3"/>
      <c r="AI960" s="3"/>
      <c r="AJ960" s="3"/>
      <c r="AK960" s="3"/>
      <c r="AL960" s="3"/>
      <c r="AM960" s="3"/>
      <c r="AN960" s="3"/>
      <c r="AO960" s="3"/>
    </row>
    <row r="961" spans="1:41" ht="12.75" customHeight="1" x14ac:dyDescent="0.15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  <c r="AB961" s="3"/>
      <c r="AC961" s="3"/>
      <c r="AD961" s="3"/>
      <c r="AE961" s="3"/>
      <c r="AF961" s="3"/>
      <c r="AG961" s="3"/>
      <c r="AH961" s="3"/>
      <c r="AI961" s="3"/>
      <c r="AJ961" s="3"/>
      <c r="AK961" s="3"/>
      <c r="AL961" s="3"/>
      <c r="AM961" s="3"/>
      <c r="AN961" s="3"/>
      <c r="AO961" s="3"/>
    </row>
    <row r="962" spans="1:41" ht="12.75" customHeight="1" x14ac:dyDescent="0.15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  <c r="AI962" s="3"/>
      <c r="AJ962" s="3"/>
      <c r="AK962" s="3"/>
      <c r="AL962" s="3"/>
      <c r="AM962" s="3"/>
      <c r="AN962" s="3"/>
      <c r="AO962" s="3"/>
    </row>
    <row r="963" spans="1:41" ht="12.75" customHeight="1" x14ac:dyDescent="0.15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  <c r="AD963" s="3"/>
      <c r="AE963" s="3"/>
      <c r="AF963" s="3"/>
      <c r="AG963" s="3"/>
      <c r="AH963" s="3"/>
      <c r="AI963" s="3"/>
      <c r="AJ963" s="3"/>
      <c r="AK963" s="3"/>
      <c r="AL963" s="3"/>
      <c r="AM963" s="3"/>
      <c r="AN963" s="3"/>
      <c r="AO963" s="3"/>
    </row>
    <row r="964" spans="1:41" ht="12.75" customHeight="1" x14ac:dyDescent="0.15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  <c r="AE964" s="3"/>
      <c r="AF964" s="3"/>
      <c r="AG964" s="3"/>
      <c r="AH964" s="3"/>
      <c r="AI964" s="3"/>
      <c r="AJ964" s="3"/>
      <c r="AK964" s="3"/>
      <c r="AL964" s="3"/>
      <c r="AM964" s="3"/>
      <c r="AN964" s="3"/>
      <c r="AO964" s="3"/>
    </row>
    <row r="965" spans="1:41" ht="12.75" customHeight="1" x14ac:dyDescent="0.1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  <c r="AB965" s="3"/>
      <c r="AC965" s="3"/>
      <c r="AD965" s="3"/>
      <c r="AE965" s="3"/>
      <c r="AF965" s="3"/>
      <c r="AG965" s="3"/>
      <c r="AH965" s="3"/>
      <c r="AI965" s="3"/>
      <c r="AJ965" s="3"/>
      <c r="AK965" s="3"/>
      <c r="AL965" s="3"/>
      <c r="AM965" s="3"/>
      <c r="AN965" s="3"/>
      <c r="AO965" s="3"/>
    </row>
    <row r="966" spans="1:41" ht="12.75" customHeight="1" x14ac:dyDescent="0.15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  <c r="AB966" s="3"/>
      <c r="AC966" s="3"/>
      <c r="AD966" s="3"/>
      <c r="AE966" s="3"/>
      <c r="AF966" s="3"/>
      <c r="AG966" s="3"/>
      <c r="AH966" s="3"/>
      <c r="AI966" s="3"/>
      <c r="AJ966" s="3"/>
      <c r="AK966" s="3"/>
      <c r="AL966" s="3"/>
      <c r="AM966" s="3"/>
      <c r="AN966" s="3"/>
      <c r="AO966" s="3"/>
    </row>
    <row r="967" spans="1:41" ht="12.75" customHeight="1" x14ac:dyDescent="0.15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  <c r="AI967" s="3"/>
      <c r="AJ967" s="3"/>
      <c r="AK967" s="3"/>
      <c r="AL967" s="3"/>
      <c r="AM967" s="3"/>
      <c r="AN967" s="3"/>
      <c r="AO967" s="3"/>
    </row>
    <row r="968" spans="1:41" ht="12.75" customHeight="1" x14ac:dyDescent="0.15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  <c r="AI968" s="3"/>
      <c r="AJ968" s="3"/>
      <c r="AK968" s="3"/>
      <c r="AL968" s="3"/>
      <c r="AM968" s="3"/>
      <c r="AN968" s="3"/>
      <c r="AO968" s="3"/>
    </row>
    <row r="969" spans="1:41" ht="12.75" customHeight="1" x14ac:dyDescent="0.15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  <c r="AI969" s="3"/>
      <c r="AJ969" s="3"/>
      <c r="AK969" s="3"/>
      <c r="AL969" s="3"/>
      <c r="AM969" s="3"/>
      <c r="AN969" s="3"/>
      <c r="AO969" s="3"/>
    </row>
    <row r="970" spans="1:41" ht="12.75" customHeight="1" x14ac:dyDescent="0.15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  <c r="AI970" s="3"/>
      <c r="AJ970" s="3"/>
      <c r="AK970" s="3"/>
      <c r="AL970" s="3"/>
      <c r="AM970" s="3"/>
      <c r="AN970" s="3"/>
      <c r="AO970" s="3"/>
    </row>
    <row r="971" spans="1:41" ht="12.75" customHeight="1" x14ac:dyDescent="0.15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  <c r="AI971" s="3"/>
      <c r="AJ971" s="3"/>
      <c r="AK971" s="3"/>
      <c r="AL971" s="3"/>
      <c r="AM971" s="3"/>
      <c r="AN971" s="3"/>
      <c r="AO971" s="3"/>
    </row>
    <row r="972" spans="1:41" ht="12.75" customHeight="1" x14ac:dyDescent="0.15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/>
      <c r="AI972" s="3"/>
      <c r="AJ972" s="3"/>
      <c r="AK972" s="3"/>
      <c r="AL972" s="3"/>
      <c r="AM972" s="3"/>
      <c r="AN972" s="3"/>
      <c r="AO972" s="3"/>
    </row>
    <row r="973" spans="1:41" ht="12.75" customHeight="1" x14ac:dyDescent="0.15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  <c r="AI973" s="3"/>
      <c r="AJ973" s="3"/>
      <c r="AK973" s="3"/>
      <c r="AL973" s="3"/>
      <c r="AM973" s="3"/>
      <c r="AN973" s="3"/>
      <c r="AO973" s="3"/>
    </row>
    <row r="974" spans="1:41" ht="12.75" customHeight="1" x14ac:dyDescent="0.15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  <c r="AI974" s="3"/>
      <c r="AJ974" s="3"/>
      <c r="AK974" s="3"/>
      <c r="AL974" s="3"/>
      <c r="AM974" s="3"/>
      <c r="AN974" s="3"/>
      <c r="AO974" s="3"/>
    </row>
    <row r="975" spans="1:41" ht="12.75" customHeight="1" x14ac:dyDescent="0.1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  <c r="AB975" s="3"/>
      <c r="AC975" s="3"/>
      <c r="AD975" s="3"/>
      <c r="AE975" s="3"/>
      <c r="AF975" s="3"/>
      <c r="AG975" s="3"/>
      <c r="AH975" s="3"/>
      <c r="AI975" s="3"/>
      <c r="AJ975" s="3"/>
      <c r="AK975" s="3"/>
      <c r="AL975" s="3"/>
      <c r="AM975" s="3"/>
      <c r="AN975" s="3"/>
      <c r="AO975" s="3"/>
    </row>
    <row r="976" spans="1:41" ht="12.75" customHeight="1" x14ac:dyDescent="0.15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  <c r="AB976" s="3"/>
      <c r="AC976" s="3"/>
      <c r="AD976" s="3"/>
      <c r="AE976" s="3"/>
      <c r="AF976" s="3"/>
      <c r="AG976" s="3"/>
      <c r="AH976" s="3"/>
      <c r="AI976" s="3"/>
      <c r="AJ976" s="3"/>
      <c r="AK976" s="3"/>
      <c r="AL976" s="3"/>
      <c r="AM976" s="3"/>
      <c r="AN976" s="3"/>
      <c r="AO976" s="3"/>
    </row>
    <row r="977" spans="1:41" ht="12.75" customHeight="1" x14ac:dyDescent="0.15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  <c r="AI977" s="3"/>
      <c r="AJ977" s="3"/>
      <c r="AK977" s="3"/>
      <c r="AL977" s="3"/>
      <c r="AM977" s="3"/>
      <c r="AN977" s="3"/>
      <c r="AO977" s="3"/>
    </row>
    <row r="978" spans="1:41" ht="12.75" customHeight="1" x14ac:dyDescent="0.15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  <c r="AI978" s="3"/>
      <c r="AJ978" s="3"/>
      <c r="AK978" s="3"/>
      <c r="AL978" s="3"/>
      <c r="AM978" s="3"/>
      <c r="AN978" s="3"/>
      <c r="AO978" s="3"/>
    </row>
    <row r="979" spans="1:41" ht="12.75" customHeight="1" x14ac:dyDescent="0.15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  <c r="AB979" s="3"/>
      <c r="AC979" s="3"/>
      <c r="AD979" s="3"/>
      <c r="AE979" s="3"/>
      <c r="AF979" s="3"/>
      <c r="AG979" s="3"/>
      <c r="AH979" s="3"/>
      <c r="AI979" s="3"/>
      <c r="AJ979" s="3"/>
      <c r="AK979" s="3"/>
      <c r="AL979" s="3"/>
      <c r="AM979" s="3"/>
      <c r="AN979" s="3"/>
      <c r="AO979" s="3"/>
    </row>
    <row r="980" spans="1:41" ht="12.75" customHeight="1" x14ac:dyDescent="0.15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  <c r="AA980" s="3"/>
      <c r="AB980" s="3"/>
      <c r="AC980" s="3"/>
      <c r="AD980" s="3"/>
      <c r="AE980" s="3"/>
      <c r="AF980" s="3"/>
      <c r="AG980" s="3"/>
      <c r="AH980" s="3"/>
      <c r="AI980" s="3"/>
      <c r="AJ980" s="3"/>
      <c r="AK980" s="3"/>
      <c r="AL980" s="3"/>
      <c r="AM980" s="3"/>
      <c r="AN980" s="3"/>
      <c r="AO980" s="3"/>
    </row>
    <row r="981" spans="1:41" ht="12.75" customHeight="1" x14ac:dyDescent="0.15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  <c r="AA981" s="3"/>
      <c r="AB981" s="3"/>
      <c r="AC981" s="3"/>
      <c r="AD981" s="3"/>
      <c r="AE981" s="3"/>
      <c r="AF981" s="3"/>
      <c r="AG981" s="3"/>
      <c r="AH981" s="3"/>
      <c r="AI981" s="3"/>
      <c r="AJ981" s="3"/>
      <c r="AK981" s="3"/>
      <c r="AL981" s="3"/>
      <c r="AM981" s="3"/>
      <c r="AN981" s="3"/>
      <c r="AO981" s="3"/>
    </row>
    <row r="982" spans="1:41" ht="12.75" customHeight="1" x14ac:dyDescent="0.15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  <c r="AA982" s="3"/>
      <c r="AB982" s="3"/>
      <c r="AC982" s="3"/>
      <c r="AD982" s="3"/>
      <c r="AE982" s="3"/>
      <c r="AF982" s="3"/>
      <c r="AG982" s="3"/>
      <c r="AH982" s="3"/>
      <c r="AI982" s="3"/>
      <c r="AJ982" s="3"/>
      <c r="AK982" s="3"/>
      <c r="AL982" s="3"/>
      <c r="AM982" s="3"/>
      <c r="AN982" s="3"/>
      <c r="AO982" s="3"/>
    </row>
    <row r="983" spans="1:41" ht="12.75" customHeight="1" x14ac:dyDescent="0.15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  <c r="AA983" s="3"/>
      <c r="AB983" s="3"/>
      <c r="AC983" s="3"/>
      <c r="AD983" s="3"/>
      <c r="AE983" s="3"/>
      <c r="AF983" s="3"/>
      <c r="AG983" s="3"/>
      <c r="AH983" s="3"/>
      <c r="AI983" s="3"/>
      <c r="AJ983" s="3"/>
      <c r="AK983" s="3"/>
      <c r="AL983" s="3"/>
      <c r="AM983" s="3"/>
      <c r="AN983" s="3"/>
      <c r="AO983" s="3"/>
    </row>
    <row r="984" spans="1:41" ht="12.75" customHeight="1" x14ac:dyDescent="0.15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  <c r="AA984" s="3"/>
      <c r="AB984" s="3"/>
      <c r="AC984" s="3"/>
      <c r="AD984" s="3"/>
      <c r="AE984" s="3"/>
      <c r="AF984" s="3"/>
      <c r="AG984" s="3"/>
      <c r="AH984" s="3"/>
      <c r="AI984" s="3"/>
      <c r="AJ984" s="3"/>
      <c r="AK984" s="3"/>
      <c r="AL984" s="3"/>
      <c r="AM984" s="3"/>
      <c r="AN984" s="3"/>
      <c r="AO984" s="3"/>
    </row>
    <row r="985" spans="1:41" ht="12.75" customHeight="1" x14ac:dyDescent="0.15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  <c r="AA985" s="3"/>
      <c r="AB985" s="3"/>
      <c r="AC985" s="3"/>
      <c r="AD985" s="3"/>
      <c r="AE985" s="3"/>
      <c r="AF985" s="3"/>
      <c r="AG985" s="3"/>
      <c r="AH985" s="3"/>
      <c r="AI985" s="3"/>
      <c r="AJ985" s="3"/>
      <c r="AK985" s="3"/>
      <c r="AL985" s="3"/>
      <c r="AM985" s="3"/>
      <c r="AN985" s="3"/>
      <c r="AO985" s="3"/>
    </row>
    <row r="986" spans="1:41" ht="12.75" customHeight="1" x14ac:dyDescent="0.15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  <c r="AA986" s="3"/>
      <c r="AB986" s="3"/>
      <c r="AC986" s="3"/>
      <c r="AD986" s="3"/>
      <c r="AE986" s="3"/>
      <c r="AF986" s="3"/>
      <c r="AG986" s="3"/>
      <c r="AH986" s="3"/>
      <c r="AI986" s="3"/>
      <c r="AJ986" s="3"/>
      <c r="AK986" s="3"/>
      <c r="AL986" s="3"/>
      <c r="AM986" s="3"/>
      <c r="AN986" s="3"/>
      <c r="AO986" s="3"/>
    </row>
    <row r="987" spans="1:41" ht="12.75" customHeight="1" x14ac:dyDescent="0.15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  <c r="AA987" s="3"/>
      <c r="AB987" s="3"/>
      <c r="AC987" s="3"/>
      <c r="AD987" s="3"/>
      <c r="AE987" s="3"/>
      <c r="AF987" s="3"/>
      <c r="AG987" s="3"/>
      <c r="AH987" s="3"/>
      <c r="AI987" s="3"/>
      <c r="AJ987" s="3"/>
      <c r="AK987" s="3"/>
      <c r="AL987" s="3"/>
      <c r="AM987" s="3"/>
      <c r="AN987" s="3"/>
      <c r="AO987" s="3"/>
    </row>
    <row r="988" spans="1:41" ht="12.75" customHeight="1" x14ac:dyDescent="0.15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  <c r="AA988" s="3"/>
      <c r="AB988" s="3"/>
      <c r="AC988" s="3"/>
      <c r="AD988" s="3"/>
      <c r="AE988" s="3"/>
      <c r="AF988" s="3"/>
      <c r="AG988" s="3"/>
      <c r="AH988" s="3"/>
      <c r="AI988" s="3"/>
      <c r="AJ988" s="3"/>
      <c r="AK988" s="3"/>
      <c r="AL988" s="3"/>
      <c r="AM988" s="3"/>
      <c r="AN988" s="3"/>
      <c r="AO988" s="3"/>
    </row>
    <row r="989" spans="1:41" ht="12.75" customHeight="1" x14ac:dyDescent="0.15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  <c r="AA989" s="3"/>
      <c r="AB989" s="3"/>
      <c r="AC989" s="3"/>
      <c r="AD989" s="3"/>
      <c r="AE989" s="3"/>
      <c r="AF989" s="3"/>
      <c r="AG989" s="3"/>
      <c r="AH989" s="3"/>
      <c r="AI989" s="3"/>
      <c r="AJ989" s="3"/>
      <c r="AK989" s="3"/>
      <c r="AL989" s="3"/>
      <c r="AM989" s="3"/>
      <c r="AN989" s="3"/>
      <c r="AO989" s="3"/>
    </row>
    <row r="990" spans="1:41" ht="12.75" customHeight="1" x14ac:dyDescent="0.15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  <c r="AA990" s="3"/>
      <c r="AB990" s="3"/>
      <c r="AC990" s="3"/>
      <c r="AD990" s="3"/>
      <c r="AE990" s="3"/>
      <c r="AF990" s="3"/>
      <c r="AG990" s="3"/>
      <c r="AH990" s="3"/>
      <c r="AI990" s="3"/>
      <c r="AJ990" s="3"/>
      <c r="AK990" s="3"/>
      <c r="AL990" s="3"/>
      <c r="AM990" s="3"/>
      <c r="AN990" s="3"/>
      <c r="AO990" s="3"/>
    </row>
    <row r="991" spans="1:41" ht="12.75" customHeight="1" x14ac:dyDescent="0.15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  <c r="AA991" s="3"/>
      <c r="AB991" s="3"/>
      <c r="AC991" s="3"/>
      <c r="AD991" s="3"/>
      <c r="AE991" s="3"/>
      <c r="AF991" s="3"/>
      <c r="AG991" s="3"/>
      <c r="AH991" s="3"/>
      <c r="AI991" s="3"/>
      <c r="AJ991" s="3"/>
      <c r="AK991" s="3"/>
      <c r="AL991" s="3"/>
      <c r="AM991" s="3"/>
      <c r="AN991" s="3"/>
      <c r="AO991" s="3"/>
    </row>
    <row r="992" spans="1:41" ht="12.75" customHeight="1" x14ac:dyDescent="0.15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  <c r="AA992" s="3"/>
      <c r="AB992" s="3"/>
      <c r="AC992" s="3"/>
      <c r="AD992" s="3"/>
      <c r="AE992" s="3"/>
      <c r="AF992" s="3"/>
      <c r="AG992" s="3"/>
      <c r="AH992" s="3"/>
      <c r="AI992" s="3"/>
      <c r="AJ992" s="3"/>
      <c r="AK992" s="3"/>
      <c r="AL992" s="3"/>
      <c r="AM992" s="3"/>
      <c r="AN992" s="3"/>
      <c r="AO992" s="3"/>
    </row>
    <row r="993" spans="1:41" ht="12.75" customHeight="1" x14ac:dyDescent="0.15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  <c r="AA993" s="3"/>
      <c r="AB993" s="3"/>
      <c r="AC993" s="3"/>
      <c r="AD993" s="3"/>
      <c r="AE993" s="3"/>
      <c r="AF993" s="3"/>
      <c r="AG993" s="3"/>
      <c r="AH993" s="3"/>
      <c r="AI993" s="3"/>
      <c r="AJ993" s="3"/>
      <c r="AK993" s="3"/>
      <c r="AL993" s="3"/>
      <c r="AM993" s="3"/>
      <c r="AN993" s="3"/>
      <c r="AO993" s="3"/>
    </row>
    <row r="994" spans="1:41" ht="12.75" customHeight="1" x14ac:dyDescent="0.15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  <c r="AA994" s="3"/>
      <c r="AB994" s="3"/>
      <c r="AC994" s="3"/>
      <c r="AD994" s="3"/>
      <c r="AE994" s="3"/>
      <c r="AF994" s="3"/>
      <c r="AG994" s="3"/>
      <c r="AH994" s="3"/>
      <c r="AI994" s="3"/>
      <c r="AJ994" s="3"/>
      <c r="AK994" s="3"/>
      <c r="AL994" s="3"/>
      <c r="AM994" s="3"/>
      <c r="AN994" s="3"/>
      <c r="AO994" s="3"/>
    </row>
    <row r="995" spans="1:41" ht="12.75" customHeight="1" x14ac:dyDescent="0.15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  <c r="AA995" s="3"/>
      <c r="AB995" s="3"/>
      <c r="AC995" s="3"/>
      <c r="AD995" s="3"/>
      <c r="AE995" s="3"/>
      <c r="AF995" s="3"/>
      <c r="AG995" s="3"/>
      <c r="AH995" s="3"/>
      <c r="AI995" s="3"/>
      <c r="AJ995" s="3"/>
      <c r="AK995" s="3"/>
      <c r="AL995" s="3"/>
      <c r="AM995" s="3"/>
      <c r="AN995" s="3"/>
      <c r="AO995" s="3"/>
    </row>
    <row r="996" spans="1:41" ht="12.75" customHeight="1" x14ac:dyDescent="0.15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  <c r="AA996" s="3"/>
      <c r="AB996" s="3"/>
      <c r="AC996" s="3"/>
      <c r="AD996" s="3"/>
      <c r="AE996" s="3"/>
      <c r="AF996" s="3"/>
      <c r="AG996" s="3"/>
      <c r="AH996" s="3"/>
      <c r="AI996" s="3"/>
      <c r="AJ996" s="3"/>
      <c r="AK996" s="3"/>
      <c r="AL996" s="3"/>
      <c r="AM996" s="3"/>
      <c r="AN996" s="3"/>
      <c r="AO996" s="3"/>
    </row>
    <row r="997" spans="1:41" ht="12.75" customHeight="1" x14ac:dyDescent="0.15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  <c r="AA997" s="3"/>
      <c r="AB997" s="3"/>
      <c r="AC997" s="3"/>
      <c r="AD997" s="3"/>
      <c r="AE997" s="3"/>
      <c r="AF997" s="3"/>
      <c r="AG997" s="3"/>
      <c r="AH997" s="3"/>
      <c r="AI997" s="3"/>
      <c r="AJ997" s="3"/>
      <c r="AK997" s="3"/>
      <c r="AL997" s="3"/>
      <c r="AM997" s="3"/>
      <c r="AN997" s="3"/>
      <c r="AO997" s="3"/>
    </row>
    <row r="998" spans="1:41" ht="12.75" customHeight="1" x14ac:dyDescent="0.15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  <c r="AA998" s="3"/>
      <c r="AB998" s="3"/>
      <c r="AC998" s="3"/>
      <c r="AD998" s="3"/>
      <c r="AE998" s="3"/>
      <c r="AF998" s="3"/>
      <c r="AG998" s="3"/>
      <c r="AH998" s="3"/>
      <c r="AI998" s="3"/>
      <c r="AJ998" s="3"/>
      <c r="AK998" s="3"/>
      <c r="AL998" s="3"/>
      <c r="AM998" s="3"/>
      <c r="AN998" s="3"/>
      <c r="AO998" s="3"/>
    </row>
    <row r="999" spans="1:41" ht="12.75" customHeight="1" x14ac:dyDescent="0.15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  <c r="AA999" s="3"/>
      <c r="AB999" s="3"/>
      <c r="AC999" s="3"/>
      <c r="AD999" s="3"/>
      <c r="AE999" s="3"/>
      <c r="AF999" s="3"/>
      <c r="AG999" s="3"/>
      <c r="AH999" s="3"/>
      <c r="AI999" s="3"/>
      <c r="AJ999" s="3"/>
      <c r="AK999" s="3"/>
      <c r="AL999" s="3"/>
      <c r="AM999" s="3"/>
      <c r="AN999" s="3"/>
      <c r="AO999" s="3"/>
    </row>
    <row r="1000" spans="1:41" ht="12.75" customHeight="1" x14ac:dyDescent="0.15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  <c r="AA1000" s="3"/>
      <c r="AB1000" s="3"/>
      <c r="AC1000" s="3"/>
      <c r="AD1000" s="3"/>
      <c r="AE1000" s="3"/>
      <c r="AF1000" s="3"/>
      <c r="AG1000" s="3"/>
      <c r="AH1000" s="3"/>
      <c r="AI1000" s="3"/>
      <c r="AJ1000" s="3"/>
      <c r="AK1000" s="3"/>
      <c r="AL1000" s="3"/>
      <c r="AM1000" s="3"/>
      <c r="AN1000" s="3"/>
      <c r="AO1000" s="3"/>
    </row>
  </sheetData>
  <mergeCells count="104">
    <mergeCell ref="C13:D13"/>
    <mergeCell ref="E13:F13"/>
    <mergeCell ref="G13:H13"/>
    <mergeCell ref="I13:J13"/>
    <mergeCell ref="K13:N13"/>
    <mergeCell ref="E8:F8"/>
    <mergeCell ref="E9:F9"/>
    <mergeCell ref="C10:D10"/>
    <mergeCell ref="E10:F10"/>
    <mergeCell ref="C11:D12"/>
    <mergeCell ref="E12:F12"/>
    <mergeCell ref="G12:H12"/>
    <mergeCell ref="I12:J12"/>
    <mergeCell ref="K12:M12"/>
    <mergeCell ref="I9:J9"/>
    <mergeCell ref="G10:H10"/>
    <mergeCell ref="I10:J10"/>
    <mergeCell ref="K10:N10"/>
    <mergeCell ref="C14:D15"/>
    <mergeCell ref="E15:F15"/>
    <mergeCell ref="G15:H15"/>
    <mergeCell ref="I15:J15"/>
    <mergeCell ref="K15:M15"/>
    <mergeCell ref="C16:D16"/>
    <mergeCell ref="E16:F16"/>
    <mergeCell ref="K16:N16"/>
    <mergeCell ref="G16:H16"/>
    <mergeCell ref="I16:J16"/>
    <mergeCell ref="C17:D18"/>
    <mergeCell ref="E18:F18"/>
    <mergeCell ref="G18:H18"/>
    <mergeCell ref="I18:J18"/>
    <mergeCell ref="K18:N18"/>
    <mergeCell ref="G21:H21"/>
    <mergeCell ref="I21:J21"/>
    <mergeCell ref="G22:H22"/>
    <mergeCell ref="I22:J22"/>
    <mergeCell ref="K22:N22"/>
    <mergeCell ref="C20:D21"/>
    <mergeCell ref="C22:D22"/>
    <mergeCell ref="E22:F22"/>
    <mergeCell ref="C26:K27"/>
    <mergeCell ref="C28:K28"/>
    <mergeCell ref="C29:K30"/>
    <mergeCell ref="C31:K32"/>
    <mergeCell ref="C19:D19"/>
    <mergeCell ref="E19:F19"/>
    <mergeCell ref="G19:H19"/>
    <mergeCell ref="I19:J19"/>
    <mergeCell ref="K19:N19"/>
    <mergeCell ref="E21:F21"/>
    <mergeCell ref="K21:N21"/>
    <mergeCell ref="C3:AD3"/>
    <mergeCell ref="E5:F5"/>
    <mergeCell ref="G5:H5"/>
    <mergeCell ref="I5:J5"/>
    <mergeCell ref="K5:M5"/>
    <mergeCell ref="O5:V5"/>
    <mergeCell ref="W5:AD5"/>
    <mergeCell ref="C5:D5"/>
    <mergeCell ref="E6:F6"/>
    <mergeCell ref="G6:H6"/>
    <mergeCell ref="I6:J6"/>
    <mergeCell ref="K6:M6"/>
    <mergeCell ref="O6:V6"/>
    <mergeCell ref="W6:AD6"/>
    <mergeCell ref="C6:D6"/>
    <mergeCell ref="C7:D7"/>
    <mergeCell ref="C8:D9"/>
    <mergeCell ref="G8:H8"/>
    <mergeCell ref="I8:J8"/>
    <mergeCell ref="K8:M8"/>
    <mergeCell ref="W8:AD8"/>
    <mergeCell ref="K9:M9"/>
    <mergeCell ref="W9:AD9"/>
    <mergeCell ref="O19:V19"/>
    <mergeCell ref="W19:AD19"/>
    <mergeCell ref="E7:F7"/>
    <mergeCell ref="G7:H7"/>
    <mergeCell ref="I7:J7"/>
    <mergeCell ref="K7:N7"/>
    <mergeCell ref="O7:V7"/>
    <mergeCell ref="W7:AD7"/>
    <mergeCell ref="G9:H9"/>
    <mergeCell ref="O12:V12"/>
    <mergeCell ref="W12:AD12"/>
    <mergeCell ref="O13:V13"/>
    <mergeCell ref="W13:AD13"/>
    <mergeCell ref="W15:AD15"/>
    <mergeCell ref="O15:V15"/>
    <mergeCell ref="O16:V16"/>
    <mergeCell ref="O21:V21"/>
    <mergeCell ref="W21:AD21"/>
    <mergeCell ref="O22:V22"/>
    <mergeCell ref="W22:AD22"/>
    <mergeCell ref="O26:U26"/>
    <mergeCell ref="X26:AD26"/>
    <mergeCell ref="O8:V8"/>
    <mergeCell ref="O9:V9"/>
    <mergeCell ref="O10:V10"/>
    <mergeCell ref="W10:AD10"/>
    <mergeCell ref="W16:AD16"/>
    <mergeCell ref="O18:V18"/>
    <mergeCell ref="W18:AD18"/>
  </mergeCells>
  <conditionalFormatting sqref="C6 E6 G6 I6 K6:L6 O6 W6 C8 E9 G9 I9 K9:L9 O9 W9 C11 E12 G12 I12 K12:L12 O12 W12 C14 E15 G15 I15 K15:L15 O15 W15 C17 E18 G18 I18 K18 O18 W18">
    <cfRule type="expression" dxfId="3" priority="1">
      <formula>MONTH(C6)&lt;&gt;MONTH($C$3)</formula>
    </cfRule>
    <cfRule type="expression" dxfId="2" priority="2">
      <formula>OR(WEEKDAY(C6,1)=1,WEEKDAY(C6,1)=7)</formula>
    </cfRule>
  </conditionalFormatting>
  <conditionalFormatting sqref="C20 E21 G21 I21 K21 O21 W21">
    <cfRule type="expression" dxfId="1" priority="3">
      <formula>MONTH(C20)&lt;&gt;MONTH($C$3)</formula>
    </cfRule>
    <cfRule type="expression" dxfId="0" priority="4">
      <formula>OR(WEEKDAY(C20,1)=1,WEEKDAY(C20,1)=7)</formula>
    </cfRule>
  </conditionalFormatting>
  <printOptions horizontalCentered="1"/>
  <pageMargins left="0.5" right="0.5" top="0.25" bottom="0.2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13</vt:i4>
      </vt:variant>
      <vt:variant>
        <vt:lpstr>Named Ranges</vt:lpstr>
      </vt:variant>
      <vt:variant>
        <vt:i4>1</vt:i4>
      </vt:variant>
    </vt:vector>
  </HeadingPairs>
  <TitlesOfParts>
    <vt:vector size="14" baseType="lpstr">
      <vt:lpstr>About</vt:lpstr>
      <vt:lpstr>January</vt:lpstr>
      <vt:lpstr>February</vt:lpstr>
      <vt:lpstr>March</vt:lpstr>
      <vt:lpstr>April</vt:lpstr>
      <vt:lpstr>May</vt:lpstr>
      <vt:lpstr>June</vt:lpstr>
      <vt:lpstr>July</vt:lpstr>
      <vt:lpstr>August</vt:lpstr>
      <vt:lpstr>September</vt:lpstr>
      <vt:lpstr>October</vt:lpstr>
      <vt:lpstr>November</vt:lpstr>
      <vt:lpstr>December</vt:lpstr>
      <vt:lpstr>start_day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James Lauder</cp:lastModifiedBy>
  <dcterms:created xsi:type="dcterms:W3CDTF">2026-01-05T17:26:43Z</dcterms:created>
  <dcterms:modified xsi:type="dcterms:W3CDTF">2026-01-05T17:26:43Z</dcterms:modified>
</cp:coreProperties>
</file>